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IZVRŠENJE 2022\"/>
    </mc:Choice>
  </mc:AlternateContent>
  <xr:revisionPtr revIDLastSave="0" documentId="13_ncr:1_{488DC3AA-8EDB-4E25-886C-ACD213D3FF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15" i="1" l="1"/>
  <c r="J17" i="1"/>
  <c r="J18" i="1"/>
  <c r="J20" i="1"/>
  <c r="J21" i="1"/>
  <c r="J23" i="1"/>
  <c r="J24" i="1"/>
  <c r="J26" i="1"/>
  <c r="J27" i="1"/>
  <c r="J29" i="1"/>
  <c r="J30" i="1"/>
  <c r="J32" i="1"/>
  <c r="J33" i="1"/>
  <c r="J14" i="1"/>
</calcChain>
</file>

<file path=xl/sharedStrings.xml><?xml version="1.0" encoding="utf-8"?>
<sst xmlns="http://schemas.openxmlformats.org/spreadsheetml/2006/main" count="36" uniqueCount="24">
  <si>
    <t>PLANIRANO</t>
  </si>
  <si>
    <t>REALIZIRANO</t>
  </si>
  <si>
    <t xml:space="preserve">  </t>
  </si>
  <si>
    <t>Izvor   1.2.</t>
  </si>
  <si>
    <t>Opći prihodi i primici-proračun zagrebačke županije</t>
  </si>
  <si>
    <t>Izvor   2.1.</t>
  </si>
  <si>
    <t>Vlastiti prihodi-tržište</t>
  </si>
  <si>
    <t>Izvor   3.1.</t>
  </si>
  <si>
    <t>Prihodi za posebne namjene</t>
  </si>
  <si>
    <t>Izvor   3.2.</t>
  </si>
  <si>
    <t>Prihodi za posebne namjene-HZZO</t>
  </si>
  <si>
    <t>Izvor   4.1.</t>
  </si>
  <si>
    <t>Pomoći</t>
  </si>
  <si>
    <t>Izvor   6.1.</t>
  </si>
  <si>
    <t>Prihodi od prodaje nefinancijske  imovine i nadoknade štete</t>
  </si>
  <si>
    <t>Izvor   7.1.</t>
  </si>
  <si>
    <t>Namjenski primici od financijske imovine</t>
  </si>
  <si>
    <t>PRIHODI</t>
  </si>
  <si>
    <t>RASHODI</t>
  </si>
  <si>
    <t>OZNAKA IF</t>
  </si>
  <si>
    <t>NAZIV IZVORA FINANCIRANJA</t>
  </si>
  <si>
    <t>IZVJEŠTAJ O IZVRŠENJU FINANCIJSKOG PLANA 2022.</t>
  </si>
  <si>
    <t>PREGLED UKUPNIH PRIHODA I RASHODA PREMA IZVORIMA FINANCIRANJA</t>
  </si>
  <si>
    <t>INDEKS (%) 4/3*100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</si>
</sst>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#,##0.00_ ;\-#,##0.00\ 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EDE01"/>
        <bgColor rgb="FFFEDE01"/>
      </patternFill>
    </fill>
    <fill>
      <patternFill patternType="solid">
        <fgColor theme="0"/>
        <bgColor rgb="FF69696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EDE0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165" fontId="1" fillId="0" borderId="0" xfId="0" applyNumberFormat="1" applyFont="1"/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3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center" wrapText="1" readingOrder="1"/>
    </xf>
    <xf numFmtId="0" fontId="5" fillId="3" borderId="1" xfId="1" applyFont="1" applyFill="1" applyBorder="1" applyAlignment="1">
      <alignment vertical="center" wrapText="1" readingOrder="1"/>
    </xf>
    <xf numFmtId="164" fontId="5" fillId="3" borderId="1" xfId="1" applyNumberFormat="1" applyFont="1" applyFill="1" applyBorder="1" applyAlignment="1">
      <alignment vertical="center" wrapText="1" readingOrder="1"/>
    </xf>
    <xf numFmtId="0" fontId="1" fillId="4" borderId="1" xfId="0" applyFont="1" applyFill="1" applyBorder="1"/>
    <xf numFmtId="164" fontId="5" fillId="3" borderId="1" xfId="1" applyNumberFormat="1" applyFont="1" applyFill="1" applyBorder="1" applyAlignment="1">
      <alignment horizontal="right" vertical="center" wrapText="1" readingOrder="1"/>
    </xf>
    <xf numFmtId="0" fontId="6" fillId="5" borderId="1" xfId="1" applyFont="1" applyFill="1" applyBorder="1" applyAlignment="1">
      <alignment horizontal="left" vertical="center" wrapText="1" readingOrder="1"/>
    </xf>
    <xf numFmtId="0" fontId="6" fillId="5" borderId="1" xfId="1" applyFont="1" applyFill="1" applyBorder="1" applyAlignment="1">
      <alignment vertical="center" wrapText="1" readingOrder="1"/>
    </xf>
    <xf numFmtId="164" fontId="6" fillId="5" borderId="1" xfId="1" applyNumberFormat="1" applyFont="1" applyFill="1" applyBorder="1" applyAlignment="1">
      <alignment vertical="center" wrapText="1" readingOrder="1"/>
    </xf>
    <xf numFmtId="0" fontId="1" fillId="6" borderId="1" xfId="0" applyFont="1" applyFill="1" applyBorder="1"/>
    <xf numFmtId="164" fontId="6" fillId="5" borderId="1" xfId="1" applyNumberFormat="1" applyFont="1" applyFill="1" applyBorder="1" applyAlignment="1">
      <alignment horizontal="right" vertical="center" wrapText="1" readingOrder="1"/>
    </xf>
    <xf numFmtId="0" fontId="2" fillId="2" borderId="1" xfId="1" applyFont="1" applyFill="1" applyBorder="1" applyAlignment="1">
      <alignment horizontal="left" vertical="center" wrapText="1" readingOrder="1"/>
    </xf>
    <xf numFmtId="0" fontId="2" fillId="2" borderId="1" xfId="1" applyFont="1" applyFill="1" applyBorder="1" applyAlignment="1">
      <alignment vertical="center" wrapText="1" readingOrder="1"/>
    </xf>
    <xf numFmtId="164" fontId="2" fillId="2" borderId="1" xfId="1" applyNumberFormat="1" applyFont="1" applyFill="1" applyBorder="1" applyAlignment="1">
      <alignment vertical="center" wrapText="1" readingOrder="1"/>
    </xf>
    <xf numFmtId="0" fontId="1" fillId="0" borderId="1" xfId="0" applyFont="1" applyBorder="1"/>
    <xf numFmtId="164" fontId="2" fillId="2" borderId="1" xfId="1" applyNumberFormat="1" applyFont="1" applyFill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 readingOrder="1"/>
    </xf>
    <xf numFmtId="164" fontId="6" fillId="5" borderId="1" xfId="1" applyNumberFormat="1" applyFont="1" applyFill="1" applyBorder="1" applyAlignment="1">
      <alignment horizontal="center" vertical="center" wrapText="1" readingOrder="1"/>
    </xf>
    <xf numFmtId="0" fontId="1" fillId="6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FEDE0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>
      <selection activeCell="U20" sqref="U20"/>
    </sheetView>
  </sheetViews>
  <sheetFormatPr defaultRowHeight="15" x14ac:dyDescent="0.25"/>
  <cols>
    <col min="1" max="1" width="17.5703125" customWidth="1"/>
    <col min="2" max="2" width="51.28515625" customWidth="1"/>
    <col min="3" max="3" width="4" customWidth="1"/>
    <col min="4" max="4" width="2.7109375" customWidth="1"/>
    <col min="5" max="5" width="8.140625" customWidth="1"/>
    <col min="6" max="6" width="2.140625" customWidth="1"/>
    <col min="7" max="7" width="0.5703125" customWidth="1"/>
    <col min="8" max="8" width="10.85546875" customWidth="1"/>
    <col min="9" max="9" width="1.28515625" customWidth="1"/>
    <col min="10" max="10" width="10.7109375" customWidth="1"/>
    <col min="11" max="11" width="1.28515625" customWidth="1"/>
    <col min="12" max="12" width="2.7109375" customWidth="1"/>
    <col min="13" max="13" width="0.85546875" customWidth="1"/>
    <col min="16" max="16" width="13.28515625" bestFit="1" customWidth="1"/>
  </cols>
  <sheetData>
    <row r="1" spans="1:16" ht="1.35" customHeight="1" x14ac:dyDescent="0.25"/>
    <row r="2" spans="1:16" ht="12.75" customHeight="1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ht="1.35" customHeight="1" x14ac:dyDescent="0.25"/>
    <row r="4" spans="1:16" ht="12.75" customHeight="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6" ht="8.4499999999999993" customHeight="1" x14ac:dyDescent="0.25"/>
    <row r="6" spans="1:16" ht="19.899999999999999" customHeight="1" x14ac:dyDescent="0.25">
      <c r="A6" s="5" t="s">
        <v>21</v>
      </c>
      <c r="B6" s="5"/>
      <c r="C6" s="5"/>
      <c r="D6" s="5"/>
      <c r="E6" s="5"/>
      <c r="F6" s="5"/>
      <c r="G6" s="5"/>
      <c r="H6" s="5"/>
    </row>
    <row r="7" spans="1:16" ht="1.5" customHeight="1" x14ac:dyDescent="0.25"/>
    <row r="8" spans="1:16" ht="23.25" customHeight="1" x14ac:dyDescent="0.25">
      <c r="A8" s="6" t="s">
        <v>22</v>
      </c>
      <c r="B8" s="6"/>
      <c r="C8" s="6"/>
      <c r="D8" s="6"/>
      <c r="E8" s="6"/>
      <c r="F8" s="6"/>
      <c r="G8" s="6"/>
      <c r="H8" s="6"/>
      <c r="I8" s="6"/>
    </row>
    <row r="9" spans="1:16" ht="23.25" customHeight="1" x14ac:dyDescent="0.25">
      <c r="A9" s="1"/>
      <c r="B9" s="1"/>
      <c r="C9" s="1"/>
      <c r="D9" s="1"/>
      <c r="E9" s="1"/>
      <c r="F9" s="1"/>
      <c r="G9" s="1"/>
      <c r="H9" s="1"/>
      <c r="I9" s="1"/>
    </row>
    <row r="10" spans="1:16" ht="14.25" customHeight="1" x14ac:dyDescent="0.25">
      <c r="A10" s="29">
        <v>1</v>
      </c>
      <c r="B10" s="29">
        <v>2</v>
      </c>
      <c r="C10" s="26">
        <v>3</v>
      </c>
      <c r="D10" s="27"/>
      <c r="E10" s="28"/>
      <c r="F10" s="26">
        <v>4</v>
      </c>
      <c r="G10" s="27"/>
      <c r="H10" s="27"/>
      <c r="I10" s="28"/>
      <c r="J10" s="26">
        <v>5</v>
      </c>
      <c r="K10" s="27"/>
      <c r="L10" s="27"/>
      <c r="M10" s="28"/>
    </row>
    <row r="11" spans="1:16" ht="22.5" customHeight="1" x14ac:dyDescent="0.25">
      <c r="A11" s="7" t="s">
        <v>19</v>
      </c>
      <c r="B11" s="7" t="s">
        <v>20</v>
      </c>
      <c r="C11" s="8" t="s">
        <v>0</v>
      </c>
      <c r="D11" s="9"/>
      <c r="E11" s="9"/>
      <c r="F11" s="8" t="s">
        <v>1</v>
      </c>
      <c r="G11" s="9"/>
      <c r="H11" s="9"/>
      <c r="I11" s="9"/>
      <c r="J11" s="30" t="s">
        <v>23</v>
      </c>
      <c r="K11" s="9"/>
      <c r="L11" s="9"/>
      <c r="M11" s="9"/>
    </row>
    <row r="12" spans="1:16" x14ac:dyDescent="0.25">
      <c r="A12" s="10" t="s">
        <v>2</v>
      </c>
      <c r="B12" s="11"/>
      <c r="C12" s="12"/>
      <c r="D12" s="13"/>
      <c r="E12" s="13"/>
      <c r="F12" s="14"/>
      <c r="G12" s="13"/>
      <c r="H12" s="13"/>
      <c r="I12" s="13"/>
      <c r="J12" s="14"/>
      <c r="K12" s="13"/>
      <c r="L12" s="13"/>
      <c r="M12" s="13"/>
      <c r="P12" s="2"/>
    </row>
    <row r="13" spans="1:16" x14ac:dyDescent="0.25">
      <c r="A13" s="15" t="s">
        <v>3</v>
      </c>
      <c r="B13" s="16" t="s">
        <v>4</v>
      </c>
      <c r="C13" s="17"/>
      <c r="D13" s="18"/>
      <c r="E13" s="18"/>
      <c r="F13" s="19"/>
      <c r="G13" s="18"/>
      <c r="H13" s="18"/>
      <c r="I13" s="18"/>
      <c r="J13" s="31"/>
      <c r="K13" s="32"/>
      <c r="L13" s="32"/>
      <c r="M13" s="32"/>
      <c r="P13" s="2"/>
    </row>
    <row r="14" spans="1:16" x14ac:dyDescent="0.25">
      <c r="A14" s="20"/>
      <c r="B14" s="21" t="s">
        <v>17</v>
      </c>
      <c r="C14" s="22">
        <v>8443285</v>
      </c>
      <c r="D14" s="23"/>
      <c r="E14" s="23"/>
      <c r="F14" s="24">
        <v>8316270.8700000001</v>
      </c>
      <c r="G14" s="23"/>
      <c r="H14" s="23"/>
      <c r="I14" s="23"/>
      <c r="J14" s="33">
        <f>SUM(F14/C14)*100</f>
        <v>98.495678755365958</v>
      </c>
      <c r="K14" s="25"/>
      <c r="L14" s="25"/>
      <c r="M14" s="25"/>
    </row>
    <row r="15" spans="1:16" x14ac:dyDescent="0.25">
      <c r="A15" s="20"/>
      <c r="B15" s="21" t="s">
        <v>18</v>
      </c>
      <c r="C15" s="22">
        <v>8443285</v>
      </c>
      <c r="D15" s="23"/>
      <c r="E15" s="23">
        <v>8443285</v>
      </c>
      <c r="F15" s="24">
        <v>8316270.8700000001</v>
      </c>
      <c r="G15" s="23"/>
      <c r="H15" s="23"/>
      <c r="I15" s="23"/>
      <c r="J15" s="33">
        <f t="shared" ref="J15:J33" si="0">SUM(F15/C15)*100</f>
        <v>98.495678755365958</v>
      </c>
      <c r="K15" s="25"/>
      <c r="L15" s="25"/>
      <c r="M15" s="25"/>
    </row>
    <row r="16" spans="1:16" x14ac:dyDescent="0.25">
      <c r="A16" s="15" t="s">
        <v>5</v>
      </c>
      <c r="B16" s="16" t="s">
        <v>6</v>
      </c>
      <c r="C16" s="17"/>
      <c r="D16" s="18"/>
      <c r="E16" s="18"/>
      <c r="F16" s="19"/>
      <c r="G16" s="18"/>
      <c r="H16" s="18"/>
      <c r="I16" s="18"/>
      <c r="J16" s="31"/>
      <c r="K16" s="32"/>
      <c r="L16" s="32"/>
      <c r="M16" s="32"/>
    </row>
    <row r="17" spans="1:13" x14ac:dyDescent="0.25">
      <c r="A17" s="20"/>
      <c r="B17" s="21" t="s">
        <v>17</v>
      </c>
      <c r="C17" s="22">
        <v>11277457.85</v>
      </c>
      <c r="D17" s="23"/>
      <c r="E17" s="23"/>
      <c r="F17" s="24">
        <v>8278932.7599999998</v>
      </c>
      <c r="G17" s="23"/>
      <c r="H17" s="23"/>
      <c r="I17" s="23"/>
      <c r="J17" s="33">
        <f t="shared" si="0"/>
        <v>73.411338531404937</v>
      </c>
      <c r="K17" s="25"/>
      <c r="L17" s="25"/>
      <c r="M17" s="25"/>
    </row>
    <row r="18" spans="1:13" x14ac:dyDescent="0.25">
      <c r="A18" s="20"/>
      <c r="B18" s="21" t="s">
        <v>18</v>
      </c>
      <c r="C18" s="22">
        <v>8613303</v>
      </c>
      <c r="D18" s="23"/>
      <c r="E18" s="23"/>
      <c r="F18" s="24">
        <v>5351477.18</v>
      </c>
      <c r="G18" s="23"/>
      <c r="H18" s="23"/>
      <c r="I18" s="23"/>
      <c r="J18" s="33">
        <f t="shared" si="0"/>
        <v>62.130371821355865</v>
      </c>
      <c r="K18" s="25"/>
      <c r="L18" s="25"/>
      <c r="M18" s="25"/>
    </row>
    <row r="19" spans="1:13" x14ac:dyDescent="0.25">
      <c r="A19" s="15" t="s">
        <v>7</v>
      </c>
      <c r="B19" s="16" t="s">
        <v>8</v>
      </c>
      <c r="C19" s="17"/>
      <c r="D19" s="18"/>
      <c r="E19" s="18"/>
      <c r="F19" s="19"/>
      <c r="G19" s="18"/>
      <c r="H19" s="18"/>
      <c r="I19" s="18"/>
      <c r="J19" s="31"/>
      <c r="K19" s="32"/>
      <c r="L19" s="32"/>
      <c r="M19" s="32"/>
    </row>
    <row r="20" spans="1:13" x14ac:dyDescent="0.25">
      <c r="A20" s="20"/>
      <c r="B20" s="21" t="s">
        <v>17</v>
      </c>
      <c r="C20" s="22">
        <v>616000</v>
      </c>
      <c r="D20" s="23"/>
      <c r="E20" s="23"/>
      <c r="F20" s="24">
        <v>811003.25</v>
      </c>
      <c r="G20" s="23"/>
      <c r="H20" s="23"/>
      <c r="I20" s="23"/>
      <c r="J20" s="33">
        <f t="shared" si="0"/>
        <v>131.65637175324676</v>
      </c>
      <c r="K20" s="25"/>
      <c r="L20" s="25"/>
      <c r="M20" s="25"/>
    </row>
    <row r="21" spans="1:13" x14ac:dyDescent="0.25">
      <c r="A21" s="20"/>
      <c r="B21" s="21" t="s">
        <v>18</v>
      </c>
      <c r="C21" s="22">
        <v>616000</v>
      </c>
      <c r="D21" s="23"/>
      <c r="E21" s="23"/>
      <c r="F21" s="24">
        <v>811003.25</v>
      </c>
      <c r="G21" s="23"/>
      <c r="H21" s="23"/>
      <c r="I21" s="23"/>
      <c r="J21" s="33">
        <f t="shared" si="0"/>
        <v>131.65637175324676</v>
      </c>
      <c r="K21" s="25"/>
      <c r="L21" s="25"/>
      <c r="M21" s="25"/>
    </row>
    <row r="22" spans="1:13" x14ac:dyDescent="0.25">
      <c r="A22" s="15" t="s">
        <v>9</v>
      </c>
      <c r="B22" s="16" t="s">
        <v>10</v>
      </c>
      <c r="C22" s="17"/>
      <c r="D22" s="18"/>
      <c r="E22" s="18"/>
      <c r="F22" s="19"/>
      <c r="G22" s="18"/>
      <c r="H22" s="18"/>
      <c r="I22" s="18"/>
      <c r="J22" s="31"/>
      <c r="K22" s="32"/>
      <c r="L22" s="32"/>
      <c r="M22" s="32"/>
    </row>
    <row r="23" spans="1:13" x14ac:dyDescent="0.25">
      <c r="A23" s="20"/>
      <c r="B23" s="21" t="s">
        <v>17</v>
      </c>
      <c r="C23" s="22">
        <v>21984368.23</v>
      </c>
      <c r="D23" s="23"/>
      <c r="E23" s="23"/>
      <c r="F23" s="24">
        <v>23250396.219999999</v>
      </c>
      <c r="G23" s="23"/>
      <c r="H23" s="23"/>
      <c r="I23" s="23"/>
      <c r="J23" s="33">
        <f t="shared" si="0"/>
        <v>105.75876448554192</v>
      </c>
      <c r="K23" s="25"/>
      <c r="L23" s="25"/>
      <c r="M23" s="25"/>
    </row>
    <row r="24" spans="1:13" x14ac:dyDescent="0.25">
      <c r="A24" s="20"/>
      <c r="B24" s="21" t="s">
        <v>18</v>
      </c>
      <c r="C24" s="22">
        <v>19300490</v>
      </c>
      <c r="D24" s="23"/>
      <c r="E24" s="23"/>
      <c r="F24" s="24">
        <v>24378291.09</v>
      </c>
      <c r="G24" s="23"/>
      <c r="H24" s="23"/>
      <c r="I24" s="23"/>
      <c r="J24" s="33">
        <f t="shared" si="0"/>
        <v>126.30918225392205</v>
      </c>
      <c r="K24" s="25"/>
      <c r="L24" s="25"/>
      <c r="M24" s="25"/>
    </row>
    <row r="25" spans="1:13" x14ac:dyDescent="0.25">
      <c r="A25" s="15" t="s">
        <v>11</v>
      </c>
      <c r="B25" s="16" t="s">
        <v>12</v>
      </c>
      <c r="C25" s="17"/>
      <c r="D25" s="18"/>
      <c r="E25" s="18"/>
      <c r="F25" s="19"/>
      <c r="G25" s="18"/>
      <c r="H25" s="18"/>
      <c r="I25" s="18"/>
      <c r="J25" s="31"/>
      <c r="K25" s="32"/>
      <c r="L25" s="32"/>
      <c r="M25" s="32"/>
    </row>
    <row r="26" spans="1:13" x14ac:dyDescent="0.25">
      <c r="A26" s="20"/>
      <c r="B26" s="21" t="s">
        <v>17</v>
      </c>
      <c r="C26" s="22">
        <v>644734.92000000004</v>
      </c>
      <c r="D26" s="23"/>
      <c r="E26" s="23"/>
      <c r="F26" s="24">
        <v>561973.21</v>
      </c>
      <c r="G26" s="23"/>
      <c r="H26" s="23"/>
      <c r="I26" s="23"/>
      <c r="J26" s="33">
        <f t="shared" si="0"/>
        <v>87.163451608918592</v>
      </c>
      <c r="K26" s="25"/>
      <c r="L26" s="25"/>
      <c r="M26" s="25"/>
    </row>
    <row r="27" spans="1:13" x14ac:dyDescent="0.25">
      <c r="A27" s="20"/>
      <c r="B27" s="21" t="s">
        <v>18</v>
      </c>
      <c r="C27" s="22">
        <v>644734.92000000004</v>
      </c>
      <c r="D27" s="23"/>
      <c r="E27" s="23"/>
      <c r="F27" s="24">
        <v>346886.17</v>
      </c>
      <c r="G27" s="23"/>
      <c r="H27" s="23"/>
      <c r="I27" s="23"/>
      <c r="J27" s="33">
        <f t="shared" si="0"/>
        <v>53.802913296521915</v>
      </c>
      <c r="K27" s="25"/>
      <c r="L27" s="25"/>
      <c r="M27" s="25"/>
    </row>
    <row r="28" spans="1:13" x14ac:dyDescent="0.25">
      <c r="A28" s="15" t="s">
        <v>13</v>
      </c>
      <c r="B28" s="16" t="s">
        <v>14</v>
      </c>
      <c r="C28" s="17"/>
      <c r="D28" s="18"/>
      <c r="E28" s="18"/>
      <c r="F28" s="19"/>
      <c r="G28" s="18"/>
      <c r="H28" s="18"/>
      <c r="I28" s="18"/>
      <c r="J28" s="31"/>
      <c r="K28" s="32"/>
      <c r="L28" s="32"/>
      <c r="M28" s="32"/>
    </row>
    <row r="29" spans="1:13" x14ac:dyDescent="0.25">
      <c r="A29" s="20"/>
      <c r="B29" s="21" t="s">
        <v>17</v>
      </c>
      <c r="C29" s="22">
        <v>20000</v>
      </c>
      <c r="D29" s="23"/>
      <c r="E29" s="23"/>
      <c r="F29" s="24">
        <v>19837</v>
      </c>
      <c r="G29" s="23"/>
      <c r="H29" s="23"/>
      <c r="I29" s="23"/>
      <c r="J29" s="33">
        <f t="shared" si="0"/>
        <v>99.185000000000002</v>
      </c>
      <c r="K29" s="25"/>
      <c r="L29" s="25"/>
      <c r="M29" s="25"/>
    </row>
    <row r="30" spans="1:13" x14ac:dyDescent="0.25">
      <c r="A30" s="20"/>
      <c r="B30" s="21" t="s">
        <v>18</v>
      </c>
      <c r="C30" s="22">
        <v>20000</v>
      </c>
      <c r="D30" s="23"/>
      <c r="E30" s="23"/>
      <c r="F30" s="24">
        <v>19837</v>
      </c>
      <c r="G30" s="23"/>
      <c r="H30" s="23"/>
      <c r="I30" s="23"/>
      <c r="J30" s="33">
        <f t="shared" si="0"/>
        <v>99.185000000000002</v>
      </c>
      <c r="K30" s="25"/>
      <c r="L30" s="25"/>
      <c r="M30" s="25"/>
    </row>
    <row r="31" spans="1:13" x14ac:dyDescent="0.25">
      <c r="A31" s="15" t="s">
        <v>15</v>
      </c>
      <c r="B31" s="16" t="s">
        <v>16</v>
      </c>
      <c r="C31" s="17"/>
      <c r="D31" s="18"/>
      <c r="E31" s="18"/>
      <c r="F31" s="19"/>
      <c r="G31" s="18"/>
      <c r="H31" s="18"/>
      <c r="I31" s="18"/>
      <c r="J31" s="31"/>
      <c r="K31" s="32"/>
      <c r="L31" s="32"/>
      <c r="M31" s="32"/>
    </row>
    <row r="32" spans="1:13" x14ac:dyDescent="0.25">
      <c r="A32" s="20"/>
      <c r="B32" s="21" t="s">
        <v>17</v>
      </c>
      <c r="C32" s="22">
        <v>52290</v>
      </c>
      <c r="D32" s="23"/>
      <c r="E32" s="23"/>
      <c r="F32" s="24">
        <v>52290</v>
      </c>
      <c r="G32" s="23"/>
      <c r="H32" s="23"/>
      <c r="I32" s="23"/>
      <c r="J32" s="33">
        <f t="shared" si="0"/>
        <v>100</v>
      </c>
      <c r="K32" s="25"/>
      <c r="L32" s="25"/>
      <c r="M32" s="25"/>
    </row>
    <row r="33" spans="1:13" x14ac:dyDescent="0.25">
      <c r="A33" s="20"/>
      <c r="B33" s="21" t="s">
        <v>18</v>
      </c>
      <c r="C33" s="22">
        <v>52290</v>
      </c>
      <c r="D33" s="23"/>
      <c r="E33" s="23"/>
      <c r="F33" s="24">
        <v>52290</v>
      </c>
      <c r="G33" s="23"/>
      <c r="H33" s="23"/>
      <c r="I33" s="23"/>
      <c r="J33" s="33">
        <f t="shared" si="0"/>
        <v>100</v>
      </c>
      <c r="K33" s="25"/>
      <c r="L33" s="25"/>
      <c r="M33" s="25"/>
    </row>
    <row r="34" spans="1:13" ht="0" hidden="1" customHeight="1" x14ac:dyDescent="0.25"/>
  </sheetData>
  <mergeCells count="76">
    <mergeCell ref="J32:M32"/>
    <mergeCell ref="J33:M33"/>
    <mergeCell ref="C10:E10"/>
    <mergeCell ref="F10:I10"/>
    <mergeCell ref="J10:M10"/>
    <mergeCell ref="J27:M27"/>
    <mergeCell ref="J28:M28"/>
    <mergeCell ref="J29:M29"/>
    <mergeCell ref="J30:M30"/>
    <mergeCell ref="J31:M31"/>
    <mergeCell ref="J22:M22"/>
    <mergeCell ref="J23:M23"/>
    <mergeCell ref="J24:M24"/>
    <mergeCell ref="J25:M25"/>
    <mergeCell ref="J26:M26"/>
    <mergeCell ref="J17:M17"/>
    <mergeCell ref="J18:M18"/>
    <mergeCell ref="J19:M19"/>
    <mergeCell ref="J20:M20"/>
    <mergeCell ref="J21:M21"/>
    <mergeCell ref="J12:M12"/>
    <mergeCell ref="J13:M13"/>
    <mergeCell ref="J14:M14"/>
    <mergeCell ref="J15:M15"/>
    <mergeCell ref="J16:M16"/>
    <mergeCell ref="A2:K2"/>
    <mergeCell ref="A4:K4"/>
    <mergeCell ref="A6:H6"/>
    <mergeCell ref="A8:I8"/>
    <mergeCell ref="J11:M11"/>
    <mergeCell ref="C11:E11"/>
    <mergeCell ref="F11:I11"/>
    <mergeCell ref="C12:E12"/>
    <mergeCell ref="F12:I12"/>
    <mergeCell ref="C13:E13"/>
    <mergeCell ref="F13:I13"/>
    <mergeCell ref="C14:E14"/>
    <mergeCell ref="F14:I14"/>
    <mergeCell ref="C16:E16"/>
    <mergeCell ref="F16:I16"/>
    <mergeCell ref="C17:E17"/>
    <mergeCell ref="F17:I17"/>
    <mergeCell ref="C15:E15"/>
    <mergeCell ref="F15:I15"/>
    <mergeCell ref="C26:E26"/>
    <mergeCell ref="F26:I26"/>
    <mergeCell ref="C27:E27"/>
    <mergeCell ref="F27:I27"/>
    <mergeCell ref="C22:E22"/>
    <mergeCell ref="F22:I22"/>
    <mergeCell ref="C23:E23"/>
    <mergeCell ref="F23:I23"/>
    <mergeCell ref="C25:E25"/>
    <mergeCell ref="F25:I25"/>
    <mergeCell ref="C28:E28"/>
    <mergeCell ref="F28:I28"/>
    <mergeCell ref="C29:E29"/>
    <mergeCell ref="F29:I29"/>
    <mergeCell ref="C30:E30"/>
    <mergeCell ref="F30:I30"/>
    <mergeCell ref="C31:E31"/>
    <mergeCell ref="F31:I31"/>
    <mergeCell ref="C32:E32"/>
    <mergeCell ref="F32:I32"/>
    <mergeCell ref="C33:E33"/>
    <mergeCell ref="F33:I33"/>
    <mergeCell ref="C18:E18"/>
    <mergeCell ref="F18:I18"/>
    <mergeCell ref="C21:E21"/>
    <mergeCell ref="F21:I21"/>
    <mergeCell ref="C24:E24"/>
    <mergeCell ref="F24:I24"/>
    <mergeCell ref="C20:E20"/>
    <mergeCell ref="F20:I20"/>
    <mergeCell ref="C19:E19"/>
    <mergeCell ref="F19:I19"/>
  </mergeCells>
  <pageMargins left="0.39370078740157499" right="0.196850393700787" top="0.39370078740157499" bottom="0.63976377952755903" header="0.39370078740157499" footer="0.39370078740157499"/>
  <pageSetup paperSize="9" orientation="portrait" horizontalDpi="300" verticalDpi="300" r:id="rId1"/>
  <headerFooter alignWithMargins="0">
    <oddFooter>&amp;L&amp;"Arial,Regular"&amp;8 LC147RP-IR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Sočan</cp:lastModifiedBy>
  <dcterms:modified xsi:type="dcterms:W3CDTF">2023-03-15T13:26:36Z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