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IZVRŠENJE 2022\"/>
    </mc:Choice>
  </mc:AlternateContent>
  <xr:revisionPtr revIDLastSave="0" documentId="13_ncr:1_{B88E1180-9FE0-4EA4-83FF-DB760A7F2E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6" i="1"/>
  <c r="G9" i="1"/>
  <c r="G11" i="1"/>
  <c r="G12" i="1"/>
  <c r="E13" i="1" l="1"/>
  <c r="G13" i="1" s="1"/>
  <c r="E21" i="1" l="1"/>
  <c r="G21" i="1" s="1"/>
</calcChain>
</file>

<file path=xl/sharedStrings.xml><?xml version="1.0" encoding="utf-8"?>
<sst xmlns="http://schemas.openxmlformats.org/spreadsheetml/2006/main" count="55" uniqueCount="19">
  <si>
    <t/>
  </si>
  <si>
    <t>OPĆI DIO</t>
  </si>
  <si>
    <t>PLANIRANO</t>
  </si>
  <si>
    <t>REALIZIRANO</t>
  </si>
  <si>
    <t>A.</t>
  </si>
  <si>
    <t>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</si>
  <si>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</si>
  <si>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</si>
  <si>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</si>
  <si>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</si>
  <si>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</si>
  <si>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</si>
  <si>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</si>
  <si>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</si>
  <si>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</si>
  <si>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</si>
  <si>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VIŠAK/MANJAK + NETO ZADUŽIVANJA/FINANCIRANJA + RASPOLOŽIVA SREDSTVA IZ PRETHODNIH GODINA</t>
  </si>
  <si>
    <t>INDEKS (%) 4/5*100</t>
  </si>
  <si>
    <t>IZVJEŠTAJ O IZVRŠENJU FINANCIJSKOG PLANA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</si>
</sst>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.75"/>
      <color rgb="FF000000"/>
      <name val="Arial"/>
    </font>
    <font>
      <sz val="11"/>
      <color rgb="FF000000"/>
      <name val="Calibri"/>
      <family val="2"/>
      <scheme val="minor"/>
    </font>
    <font>
      <sz val="9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1" fillId="0" borderId="0" xfId="0" applyFont="1"/>
    <xf numFmtId="0" fontId="2" fillId="0" borderId="1" xfId="1" applyFont="1" applyBorder="1" applyAlignment="1">
      <alignment vertical="top" wrapText="1" readingOrder="1"/>
    </xf>
    <xf numFmtId="0" fontId="3" fillId="0" borderId="1" xfId="1" applyFont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3" fillId="0" borderId="1" xfId="1" applyNumberFormat="1" applyFont="1" applyBorder="1" applyAlignment="1">
      <alignment horizontal="right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/>
    </xf>
    <xf numFmtId="0" fontId="9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horizontal="center" vertical="top" wrapText="1" readingOrder="1"/>
    </xf>
    <xf numFmtId="0" fontId="2" fillId="0" borderId="1" xfId="1" applyFont="1" applyBorder="1" applyAlignment="1">
      <alignment vertical="top" wrapText="1" readingOrder="1"/>
    </xf>
    <xf numFmtId="0" fontId="1" fillId="0" borderId="1" xfId="0" applyFont="1" applyBorder="1"/>
    <xf numFmtId="0" fontId="3" fillId="0" borderId="1" xfId="1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/>
    </xf>
    <xf numFmtId="0" fontId="8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0" fontId="5" fillId="0" borderId="1" xfId="1" applyFont="1" applyBorder="1" applyAlignment="1">
      <alignment vertical="top" wrapText="1" readingOrder="1"/>
    </xf>
    <xf numFmtId="164" fontId="3" fillId="0" borderId="1" xfId="1" applyNumberFormat="1" applyFont="1" applyBorder="1" applyAlignment="1">
      <alignment horizontal="right" wrapText="1" readingOrder="1"/>
    </xf>
    <xf numFmtId="2" fontId="3" fillId="0" borderId="1" xfId="1" applyNumberFormat="1" applyFont="1" applyBorder="1" applyAlignment="1">
      <alignment horizontal="right" wrapText="1" readingOrder="1"/>
    </xf>
    <xf numFmtId="2" fontId="1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tabSelected="1" view="pageBreakPreview" zoomScale="60" zoomScaleNormal="100" workbookViewId="0">
      <pane ySplit="1" topLeftCell="A2" activePane="bottomLeft" state="frozen"/>
      <selection pane="bottomLeft" activeCell="E25" sqref="E25"/>
    </sheetView>
  </sheetViews>
  <sheetFormatPr defaultRowHeight="15" x14ac:dyDescent="0.25"/>
  <cols>
    <col min="1" max="1" width="0.5703125" customWidth="1"/>
    <col min="2" max="2" width="3.28515625" customWidth="1"/>
    <col min="3" max="3" width="94" customWidth="1"/>
    <col min="4" max="4" width="17.42578125" customWidth="1"/>
    <col min="5" max="5" width="8" customWidth="1"/>
    <col min="6" max="6" width="9.42578125" customWidth="1"/>
    <col min="7" max="7" width="7.5703125" customWidth="1"/>
    <col min="8" max="8" width="3.140625" customWidth="1"/>
    <col min="9" max="9" width="4.85546875" customWidth="1"/>
    <col min="10" max="10" width="3.140625" customWidth="1"/>
    <col min="11" max="11" width="0.5703125" customWidth="1"/>
  </cols>
  <sheetData>
    <row r="1" spans="1:9" ht="39.75" customHeight="1" x14ac:dyDescent="0.25"/>
    <row r="2" spans="1:9" ht="18" customHeight="1" x14ac:dyDescent="0.25">
      <c r="B2" s="7" t="s">
        <v>18</v>
      </c>
      <c r="C2" s="8"/>
      <c r="D2" s="8"/>
      <c r="E2" s="8"/>
      <c r="F2" s="8"/>
      <c r="G2" s="8"/>
    </row>
    <row r="3" spans="1:9" ht="1.9" customHeight="1" x14ac:dyDescent="0.25"/>
    <row r="4" spans="1:9" ht="18" customHeight="1" x14ac:dyDescent="0.25">
      <c r="B4" s="9" t="s">
        <v>1</v>
      </c>
      <c r="C4" s="8"/>
      <c r="D4" s="8"/>
      <c r="E4" s="8"/>
      <c r="F4" s="8"/>
      <c r="G4" s="8"/>
    </row>
    <row r="5" spans="1:9" ht="18" customHeight="1" x14ac:dyDescent="0.25">
      <c r="A5" s="21">
        <v>1</v>
      </c>
      <c r="B5" s="21"/>
      <c r="C5" s="6">
        <v>2</v>
      </c>
      <c r="D5" s="6">
        <v>3</v>
      </c>
      <c r="E5" s="22">
        <v>4</v>
      </c>
      <c r="F5" s="24"/>
      <c r="G5" s="22">
        <v>5</v>
      </c>
      <c r="H5" s="23"/>
      <c r="I5" s="24"/>
    </row>
    <row r="6" spans="1:9" ht="24" customHeight="1" x14ac:dyDescent="0.25">
      <c r="A6" s="10" t="s">
        <v>0</v>
      </c>
      <c r="B6" s="11"/>
      <c r="C6" s="1" t="s">
        <v>0</v>
      </c>
      <c r="D6" s="5" t="s">
        <v>2</v>
      </c>
      <c r="E6" s="12" t="s">
        <v>3</v>
      </c>
      <c r="F6" s="13"/>
      <c r="G6" s="14" t="s">
        <v>17</v>
      </c>
      <c r="H6" s="13"/>
      <c r="I6" s="13"/>
    </row>
    <row r="7" spans="1:9" x14ac:dyDescent="0.25">
      <c r="A7" s="15" t="s">
        <v>0</v>
      </c>
      <c r="B7" s="11"/>
      <c r="C7" s="2" t="s">
        <v>0</v>
      </c>
      <c r="D7" s="1" t="s">
        <v>0</v>
      </c>
      <c r="E7" s="10" t="s">
        <v>0</v>
      </c>
      <c r="F7" s="11"/>
      <c r="G7" s="10" t="s">
        <v>0</v>
      </c>
      <c r="H7" s="11"/>
      <c r="I7" s="11"/>
    </row>
    <row r="8" spans="1:9" x14ac:dyDescent="0.25">
      <c r="A8" s="15" t="s">
        <v>4</v>
      </c>
      <c r="B8" s="11"/>
      <c r="C8" s="2" t="s">
        <v>5</v>
      </c>
      <c r="D8" s="3" t="s">
        <v>0</v>
      </c>
      <c r="E8" s="16" t="s">
        <v>0</v>
      </c>
      <c r="F8" s="11"/>
      <c r="G8" s="16" t="s">
        <v>0</v>
      </c>
      <c r="H8" s="11"/>
      <c r="I8" s="11"/>
    </row>
    <row r="9" spans="1:9" x14ac:dyDescent="0.25">
      <c r="A9" s="17" t="s">
        <v>0</v>
      </c>
      <c r="B9" s="11"/>
      <c r="C9" s="2" t="s">
        <v>6</v>
      </c>
      <c r="D9" s="4">
        <v>42991831</v>
      </c>
      <c r="E9" s="18">
        <v>41244398.310000002</v>
      </c>
      <c r="F9" s="11"/>
      <c r="G9" s="19">
        <f>SUM(E9/D9)*100</f>
        <v>95.935430872902344</v>
      </c>
      <c r="H9" s="20"/>
      <c r="I9" s="20"/>
    </row>
    <row r="10" spans="1:9" x14ac:dyDescent="0.25">
      <c r="A10" s="17" t="s">
        <v>0</v>
      </c>
      <c r="B10" s="11"/>
      <c r="C10" s="2" t="s">
        <v>7</v>
      </c>
      <c r="D10" s="4">
        <v>0</v>
      </c>
      <c r="E10" s="18">
        <v>0</v>
      </c>
      <c r="F10" s="11"/>
      <c r="G10" s="19">
        <v>0</v>
      </c>
      <c r="H10" s="20"/>
      <c r="I10" s="20"/>
    </row>
    <row r="11" spans="1:9" x14ac:dyDescent="0.25">
      <c r="A11" s="17" t="s">
        <v>0</v>
      </c>
      <c r="B11" s="11"/>
      <c r="C11" s="2" t="s">
        <v>8</v>
      </c>
      <c r="D11" s="4">
        <v>33821416.159999996</v>
      </c>
      <c r="E11" s="18">
        <v>35315946.159999996</v>
      </c>
      <c r="F11" s="11"/>
      <c r="G11" s="19">
        <f t="shared" ref="G11:G13" si="0">SUM(E11/D11)*100</f>
        <v>104.41888652127925</v>
      </c>
      <c r="H11" s="20"/>
      <c r="I11" s="20"/>
    </row>
    <row r="12" spans="1:9" x14ac:dyDescent="0.25">
      <c r="A12" s="17" t="s">
        <v>0</v>
      </c>
      <c r="B12" s="11"/>
      <c r="C12" s="2" t="s">
        <v>9</v>
      </c>
      <c r="D12" s="4">
        <v>1329217.24</v>
      </c>
      <c r="E12" s="18">
        <v>1414654.76</v>
      </c>
      <c r="F12" s="11"/>
      <c r="G12" s="19">
        <f t="shared" si="0"/>
        <v>106.42765662594024</v>
      </c>
      <c r="H12" s="20"/>
      <c r="I12" s="20"/>
    </row>
    <row r="13" spans="1:9" x14ac:dyDescent="0.25">
      <c r="A13" s="17" t="s">
        <v>0</v>
      </c>
      <c r="B13" s="11"/>
      <c r="C13" s="2" t="s">
        <v>10</v>
      </c>
      <c r="D13" s="4">
        <v>7841197.5999999996</v>
      </c>
      <c r="E13" s="18">
        <f>SUM(E9-E11-E12)</f>
        <v>4513797.3900000062</v>
      </c>
      <c r="F13" s="11"/>
      <c r="G13" s="19">
        <f t="shared" si="0"/>
        <v>57.565152930210637</v>
      </c>
      <c r="H13" s="20"/>
      <c r="I13" s="20"/>
    </row>
    <row r="14" spans="1:9" x14ac:dyDescent="0.25">
      <c r="A14" s="15" t="s">
        <v>0</v>
      </c>
      <c r="B14" s="11"/>
      <c r="C14" s="2" t="s">
        <v>0</v>
      </c>
      <c r="D14" s="1" t="s">
        <v>0</v>
      </c>
      <c r="E14" s="10" t="s">
        <v>0</v>
      </c>
      <c r="F14" s="11"/>
      <c r="G14" s="10" t="s">
        <v>0</v>
      </c>
      <c r="H14" s="11"/>
      <c r="I14" s="11"/>
    </row>
    <row r="15" spans="1:9" x14ac:dyDescent="0.25">
      <c r="A15" s="15" t="s">
        <v>11</v>
      </c>
      <c r="B15" s="11"/>
      <c r="C15" s="2" t="s">
        <v>12</v>
      </c>
      <c r="D15" s="3" t="s">
        <v>0</v>
      </c>
      <c r="E15" s="16" t="s">
        <v>0</v>
      </c>
      <c r="F15" s="11"/>
      <c r="G15" s="16" t="s">
        <v>0</v>
      </c>
      <c r="H15" s="11"/>
      <c r="I15" s="11"/>
    </row>
    <row r="16" spans="1:9" x14ac:dyDescent="0.25">
      <c r="A16" s="17" t="s">
        <v>0</v>
      </c>
      <c r="B16" s="11"/>
      <c r="C16" s="2" t="s">
        <v>13</v>
      </c>
      <c r="D16" s="4">
        <v>52290</v>
      </c>
      <c r="E16" s="18">
        <v>46305</v>
      </c>
      <c r="F16" s="11"/>
      <c r="G16" s="19">
        <f>SUM(E16/D16)*100</f>
        <v>88.554216867469876</v>
      </c>
      <c r="H16" s="20"/>
      <c r="I16" s="20"/>
    </row>
    <row r="17" spans="1:9" x14ac:dyDescent="0.25">
      <c r="A17" s="17" t="s">
        <v>0</v>
      </c>
      <c r="B17" s="11"/>
      <c r="C17" s="2" t="s">
        <v>14</v>
      </c>
      <c r="D17" s="4">
        <v>2545454.52</v>
      </c>
      <c r="E17" s="18">
        <v>2545454.64</v>
      </c>
      <c r="F17" s="11"/>
      <c r="G17" s="19">
        <f t="shared" ref="G17:G18" si="1">SUM(E17/D17)*100</f>
        <v>100.00000471428577</v>
      </c>
      <c r="H17" s="20"/>
      <c r="I17" s="20"/>
    </row>
    <row r="18" spans="1:9" x14ac:dyDescent="0.25">
      <c r="A18" s="17" t="s">
        <v>0</v>
      </c>
      <c r="B18" s="11"/>
      <c r="C18" s="2" t="s">
        <v>15</v>
      </c>
      <c r="D18" s="4">
        <v>-2493164.52</v>
      </c>
      <c r="E18" s="18">
        <v>-2499149.64</v>
      </c>
      <c r="F18" s="11"/>
      <c r="G18" s="19">
        <f t="shared" si="1"/>
        <v>100.24006117333965</v>
      </c>
      <c r="H18" s="20"/>
      <c r="I18" s="20"/>
    </row>
    <row r="19" spans="1:9" x14ac:dyDescent="0.25">
      <c r="A19" s="15" t="s">
        <v>0</v>
      </c>
      <c r="B19" s="11"/>
      <c r="C19" s="2" t="s">
        <v>0</v>
      </c>
      <c r="D19" s="1" t="s">
        <v>0</v>
      </c>
      <c r="E19" s="10" t="s">
        <v>0</v>
      </c>
      <c r="F19" s="11"/>
      <c r="G19" s="10" t="s">
        <v>0</v>
      </c>
      <c r="H19" s="11"/>
      <c r="I19" s="11"/>
    </row>
    <row r="20" spans="1:9" x14ac:dyDescent="0.25">
      <c r="A20" s="15" t="s">
        <v>0</v>
      </c>
      <c r="B20" s="11"/>
      <c r="C20" s="2" t="s">
        <v>0</v>
      </c>
      <c r="D20" s="3" t="s">
        <v>0</v>
      </c>
      <c r="E20" s="16" t="s">
        <v>0</v>
      </c>
      <c r="F20" s="11"/>
      <c r="G20" s="16" t="s">
        <v>0</v>
      </c>
      <c r="H20" s="11"/>
      <c r="I20" s="11"/>
    </row>
    <row r="21" spans="1:9" x14ac:dyDescent="0.25">
      <c r="A21" s="17" t="s">
        <v>0</v>
      </c>
      <c r="B21" s="11"/>
      <c r="C21" s="2" t="s">
        <v>16</v>
      </c>
      <c r="D21" s="4">
        <v>5348033.08</v>
      </c>
      <c r="E21" s="18">
        <f>SUM(E13+E18)</f>
        <v>2014647.7500000061</v>
      </c>
      <c r="F21" s="11"/>
      <c r="G21" s="19">
        <f>SUM(E21/D21)*100</f>
        <v>37.670816912748158</v>
      </c>
      <c r="H21" s="20"/>
      <c r="I21" s="20"/>
    </row>
    <row r="22" spans="1:9" ht="0" hidden="1" customHeight="1" x14ac:dyDescent="0.25"/>
  </sheetData>
  <mergeCells count="53">
    <mergeCell ref="A21:B21"/>
    <mergeCell ref="E21:F21"/>
    <mergeCell ref="G21:I21"/>
    <mergeCell ref="A5:B5"/>
    <mergeCell ref="G5:I5"/>
    <mergeCell ref="E5:F5"/>
    <mergeCell ref="A19:B19"/>
    <mergeCell ref="E19:F19"/>
    <mergeCell ref="G19:I19"/>
    <mergeCell ref="A20:B20"/>
    <mergeCell ref="E20:F20"/>
    <mergeCell ref="G20:I20"/>
    <mergeCell ref="A17:B17"/>
    <mergeCell ref="E17:F17"/>
    <mergeCell ref="G17:I17"/>
    <mergeCell ref="A18:B18"/>
    <mergeCell ref="E18:F18"/>
    <mergeCell ref="G18:I18"/>
    <mergeCell ref="A15:B15"/>
    <mergeCell ref="E15:F15"/>
    <mergeCell ref="G15:I15"/>
    <mergeCell ref="A16:B16"/>
    <mergeCell ref="E16:F16"/>
    <mergeCell ref="G16:I16"/>
    <mergeCell ref="A13:B13"/>
    <mergeCell ref="E13:F13"/>
    <mergeCell ref="G13:I13"/>
    <mergeCell ref="A14:B14"/>
    <mergeCell ref="E14:F14"/>
    <mergeCell ref="G14:I14"/>
    <mergeCell ref="A11:B11"/>
    <mergeCell ref="E11:F11"/>
    <mergeCell ref="G11:I11"/>
    <mergeCell ref="A12:B12"/>
    <mergeCell ref="E12:F12"/>
    <mergeCell ref="G12:I12"/>
    <mergeCell ref="A9:B9"/>
    <mergeCell ref="E9:F9"/>
    <mergeCell ref="G9:I9"/>
    <mergeCell ref="A10:B10"/>
    <mergeCell ref="E10:F10"/>
    <mergeCell ref="G10:I10"/>
    <mergeCell ref="A7:B7"/>
    <mergeCell ref="E7:F7"/>
    <mergeCell ref="G7:I7"/>
    <mergeCell ref="A8:B8"/>
    <mergeCell ref="E8:F8"/>
    <mergeCell ref="G8:I8"/>
    <mergeCell ref="B2:G2"/>
    <mergeCell ref="B4:G4"/>
    <mergeCell ref="A6:B6"/>
    <mergeCell ref="E6:F6"/>
    <mergeCell ref="G6:I6"/>
  </mergeCells>
  <pageMargins left="0.39370078740157499" right="0.39370078740157499" top="0.39370078740157499" bottom="0.70866141732283505" header="0.39370078740157499" footer="0.39370078740157499"/>
  <pageSetup paperSize="9" scale="93" orientation="landscape" horizontalDpi="300" verticalDpi="300" r:id="rId1"/>
  <headerFooter alignWithMargins="0">
    <oddFooter>&amp;L&amp;"Arial,Regular"&amp;8 LC Šifra apl. (2022) &amp;C&amp;"Arial,Regular"&amp;8Stranica &amp;P od &amp;N &amp;R&amp;"Arial,Regular"&amp;8 *Obrada LC*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Sočan</cp:lastModifiedBy>
  <cp:lastPrinted>2023-03-24T11:24:18Z</cp:lastPrinted>
  <dcterms:modified xsi:type="dcterms:W3CDTF">2023-03-24T11:24:20Z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