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aher\Documents\JAVNA NABAVA\NABAVA 2024\Javna nabava-voće i povrće\"/>
    </mc:Choice>
  </mc:AlternateContent>
  <bookViews>
    <workbookView xWindow="-120" yWindow="-120" windowWidth="29040" windowHeight="158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17" i="1"/>
  <c r="G62" i="1" l="1"/>
</calcChain>
</file>

<file path=xl/sharedStrings.xml><?xml version="1.0" encoding="utf-8"?>
<sst xmlns="http://schemas.openxmlformats.org/spreadsheetml/2006/main" count="159" uniqueCount="115">
  <si>
    <t>TROŠKOVNIK</t>
  </si>
  <si>
    <t xml:space="preserve">Ponuditelj nudi cijene predmeta nabave putem ovog Troškovnika, te je obvezan nuditi, odnosno ispuniti sve stavke Troškovnika. Nije prihvatljivo precrtavanje ili korigiranje zadane stavke Troškovnika. </t>
  </si>
  <si>
    <t>R.br.</t>
  </si>
  <si>
    <t>Naziv i opis stavke</t>
  </si>
  <si>
    <t>Proizvođač/</t>
  </si>
  <si>
    <t>marka/tip/model</t>
  </si>
  <si>
    <t>Jedinica mjere</t>
  </si>
  <si>
    <t>Količina</t>
  </si>
  <si>
    <t>1.</t>
  </si>
  <si>
    <t>2.</t>
  </si>
  <si>
    <t>3.</t>
  </si>
  <si>
    <t>4.</t>
  </si>
  <si>
    <t>5.</t>
  </si>
  <si>
    <t>6.</t>
  </si>
  <si>
    <t>7.</t>
  </si>
  <si>
    <t>(mjesto i datum)</t>
  </si>
  <si>
    <t xml:space="preserve">                                         MP</t>
  </si>
  <si>
    <t>Ovjerava ovlaštena osoba ponuditelja</t>
  </si>
  <si>
    <t>(potpis)</t>
  </si>
  <si>
    <t>kg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</si>
  <si>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</si>
  <si>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</si>
  <si>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</si>
  <si>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</si>
  <si>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</si>
  <si>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</si>
  <si>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</si>
  <si>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</si>
  <si>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</si>
  <si>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</si>
  <si>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</si>
  <si>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</si>
  <si>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</si>
  <si>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</si>
  <si>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</si>
  <si>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</si>
  <si>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</si>
  <si>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</si>
  <si>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</si>
  <si>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</si>
  <si>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</si>
  <si>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32.</t>
  </si>
  <si>
    <t>33.</t>
  </si>
  <si>
    <t>35.</t>
  </si>
  <si>
    <t>37.</t>
  </si>
  <si>
    <t>38.</t>
  </si>
  <si>
    <t>KRUMPIR</t>
  </si>
  <si>
    <t>LUK CRVENI</t>
  </si>
  <si>
    <t>LUK BIJELI</t>
  </si>
  <si>
    <t>PORILUK</t>
  </si>
  <si>
    <t>SALATA ZELENA</t>
  </si>
  <si>
    <t>ZELJE SVJEŽE</t>
  </si>
  <si>
    <t>KELJ</t>
  </si>
  <si>
    <t>BLITVA</t>
  </si>
  <si>
    <t>MRKVA</t>
  </si>
  <si>
    <t>CELER</t>
  </si>
  <si>
    <t>GRAH TREŠNJEVAC</t>
  </si>
  <si>
    <t>PERŠIN LIST</t>
  </si>
  <si>
    <t>KISELO ZELJE, vakumirano</t>
  </si>
  <si>
    <t>ŠAMPINJONI</t>
  </si>
  <si>
    <t>KRASTAVAC , svježi</t>
  </si>
  <si>
    <t>RAJČICA , svježa</t>
  </si>
  <si>
    <t>TIKVICE</t>
  </si>
  <si>
    <t>PAPRIKA, svježa</t>
  </si>
  <si>
    <t>BANANA</t>
  </si>
  <si>
    <t>MANDARINE</t>
  </si>
  <si>
    <t>JABUKA</t>
  </si>
  <si>
    <t>NARANČA</t>
  </si>
  <si>
    <t>LIMUN</t>
  </si>
  <si>
    <t>KRUŠKA</t>
  </si>
  <si>
    <t>BRESKVA</t>
  </si>
  <si>
    <t>LUBENICA</t>
  </si>
  <si>
    <t>DINJA</t>
  </si>
  <si>
    <t>PATLIĐAN</t>
  </si>
  <si>
    <t>ŠLJIVA, svježa</t>
  </si>
  <si>
    <t>PERŠIN KORIJEN</t>
  </si>
  <si>
    <t>ORAH, jezgra</t>
  </si>
  <si>
    <t>LJEŠNJAK, jezgra</t>
  </si>
  <si>
    <t>KIWI, svježi</t>
  </si>
  <si>
    <t>JAGODA, svježa</t>
  </si>
  <si>
    <t>BUTER TIKVE</t>
  </si>
  <si>
    <t>BROKULA , svježa</t>
  </si>
  <si>
    <t>CRVENO ZELJE , svježe</t>
  </si>
  <si>
    <t>MLADI LUK</t>
  </si>
  <si>
    <t>specijalna bolnica za medicinsku rehabilitaciju</t>
  </si>
  <si>
    <t>10 310 Ivanić-Grad, Omladinska 23a, HRVATSKA, p.p. 47</t>
  </si>
  <si>
    <t>Tel.: ++385 1 2834 555, Fax.: ++385 1 2881 481</t>
  </si>
  <si>
    <t>www.naftalan.hr, e-mail: naftalan@naftalan.hr</t>
  </si>
  <si>
    <t>MB: 3186342, OIB: 43511228502</t>
  </si>
  <si>
    <t>IBAN: HR7023600001101716186</t>
  </si>
  <si>
    <t>CIJENA PONUDE bez PDV-a (u EUR-ima)</t>
  </si>
  <si>
    <t>PDV (u EUR-ima)</t>
  </si>
  <si>
    <t>CIJENA PONUDE sa PDV-om (u EUR-ima)</t>
  </si>
  <si>
    <t>Predmet nabave: VOĆE I POVRĆE</t>
  </si>
  <si>
    <t>14.</t>
  </si>
  <si>
    <t>29.</t>
  </si>
  <si>
    <t>31.</t>
  </si>
  <si>
    <t>34.</t>
  </si>
  <si>
    <t>36.</t>
  </si>
  <si>
    <t>39.</t>
  </si>
  <si>
    <t>KISELA REPA, vakumirano</t>
  </si>
  <si>
    <t>SUHE ŠLJIVE</t>
  </si>
  <si>
    <t>40.</t>
  </si>
  <si>
    <t>PASTRNJAK</t>
  </si>
  <si>
    <t>NEKTARINE</t>
  </si>
  <si>
    <t>BADEM JEZGRA</t>
  </si>
  <si>
    <t>ROTKVICA</t>
  </si>
  <si>
    <t>41.</t>
  </si>
  <si>
    <t>42.</t>
  </si>
  <si>
    <t>43.</t>
  </si>
  <si>
    <t>44.</t>
  </si>
  <si>
    <t>45.</t>
  </si>
  <si>
    <t>Jedinična cijena</t>
  </si>
  <si>
    <t>Ukupna cijena</t>
  </si>
  <si>
    <t>WOK MIKS POVRĆE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</si>
</sst>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11" xfId="0" applyBorder="1"/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justify" vertical="center"/>
    </xf>
    <xf numFmtId="4" fontId="5" fillId="0" borderId="6" xfId="0" applyNumberFormat="1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top" wrapText="1"/>
    </xf>
    <xf numFmtId="0" fontId="2" fillId="0" borderId="12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top" wrapText="1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top" wrapText="1"/>
    </xf>
    <xf numFmtId="4" fontId="0" fillId="0" borderId="18" xfId="0" applyNumberForma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7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1463040</xdr:colOff>
      <xdr:row>2</xdr:row>
      <xdr:rowOff>22860</xdr:rowOff>
    </xdr:to>
    <xdr:pic>
      <xdr:nvPicPr>
        <xdr:cNvPr id="2" name="Slika 1" descr="logo_novi_300">
          <a:extLst>
            <a:ext uri="{FF2B5EF4-FFF2-40B4-BE49-F238E27FC236}">
              <a16:creationId xmlns:a16="http://schemas.microsoft.com/office/drawing/2014/main" id="{89FAA4C5-3B25-4311-9577-F0757B3FF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91665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3"/>
  <sheetViews>
    <sheetView tabSelected="1" topLeftCell="A11" zoomScale="150" zoomScaleNormal="150" workbookViewId="0">
      <selection activeCell="H70" sqref="H70"/>
    </sheetView>
  </sheetViews>
  <sheetFormatPr defaultRowHeight="15.75" x14ac:dyDescent="0.25"/>
  <cols>
    <col min="1" max="1" width="5.625" customWidth="1"/>
    <col min="2" max="2" width="29.75" customWidth="1"/>
    <col min="3" max="3" width="15.25" customWidth="1"/>
    <col min="6" max="6" width="10.375" customWidth="1"/>
    <col min="7" max="7" width="11.25" customWidth="1"/>
  </cols>
  <sheetData>
    <row r="2" spans="1:7" x14ac:dyDescent="0.25">
      <c r="A2" s="1"/>
    </row>
    <row r="3" spans="1:7" x14ac:dyDescent="0.25">
      <c r="A3" s="13" t="s">
        <v>84</v>
      </c>
    </row>
    <row r="4" spans="1:7" ht="13.9" customHeight="1" x14ac:dyDescent="0.25">
      <c r="A4" s="55" t="s">
        <v>85</v>
      </c>
      <c r="B4" s="55"/>
      <c r="C4" s="55"/>
      <c r="D4" s="55"/>
    </row>
    <row r="5" spans="1:7" ht="13.9" customHeight="1" x14ac:dyDescent="0.25">
      <c r="A5" s="55" t="s">
        <v>86</v>
      </c>
      <c r="B5" s="55"/>
      <c r="C5" s="55"/>
      <c r="D5" s="14"/>
    </row>
    <row r="6" spans="1:7" ht="15" customHeight="1" x14ac:dyDescent="0.25">
      <c r="A6" s="55" t="s">
        <v>87</v>
      </c>
      <c r="B6" s="55"/>
      <c r="C6" s="55"/>
      <c r="D6" s="14"/>
    </row>
    <row r="7" spans="1:7" ht="14.45" customHeight="1" x14ac:dyDescent="0.25">
      <c r="A7" s="55" t="s">
        <v>88</v>
      </c>
      <c r="B7" s="55"/>
      <c r="C7" s="55"/>
      <c r="D7" s="14"/>
    </row>
    <row r="8" spans="1:7" ht="13.15" customHeight="1" x14ac:dyDescent="0.25">
      <c r="A8" s="55" t="s">
        <v>89</v>
      </c>
      <c r="B8" s="55"/>
      <c r="C8" s="55"/>
      <c r="D8" s="14"/>
    </row>
    <row r="9" spans="1:7" ht="16.5" thickBot="1" x14ac:dyDescent="0.3">
      <c r="A9" s="1"/>
    </row>
    <row r="10" spans="1:7" ht="18" customHeight="1" x14ac:dyDescent="0.25">
      <c r="A10" s="39" t="s">
        <v>0</v>
      </c>
      <c r="B10" s="40"/>
      <c r="C10" s="40"/>
      <c r="D10" s="40"/>
      <c r="E10" s="40"/>
      <c r="F10" s="40"/>
      <c r="G10" s="41"/>
    </row>
    <row r="11" spans="1:7" ht="16.5" customHeight="1" thickBot="1" x14ac:dyDescent="0.3">
      <c r="A11" s="42"/>
      <c r="B11" s="43"/>
      <c r="C11" s="43"/>
      <c r="D11" s="43"/>
      <c r="E11" s="43"/>
      <c r="F11" s="43"/>
      <c r="G11" s="44"/>
    </row>
    <row r="12" spans="1:7" ht="31.15" customHeight="1" thickBot="1" x14ac:dyDescent="0.3">
      <c r="A12" s="52" t="s">
        <v>93</v>
      </c>
      <c r="B12" s="53"/>
      <c r="C12" s="53"/>
      <c r="D12" s="53"/>
      <c r="E12" s="53"/>
      <c r="F12" s="53"/>
      <c r="G12" s="54"/>
    </row>
    <row r="13" spans="1:7" ht="46.9" customHeight="1" thickBot="1" x14ac:dyDescent="0.3">
      <c r="A13" s="49" t="s">
        <v>1</v>
      </c>
      <c r="B13" s="50"/>
      <c r="C13" s="50"/>
      <c r="D13" s="50"/>
      <c r="E13" s="50"/>
      <c r="F13" s="50"/>
      <c r="G13" s="51"/>
    </row>
    <row r="14" spans="1:7" ht="15.75" customHeight="1" x14ac:dyDescent="0.25">
      <c r="A14" s="36" t="s">
        <v>2</v>
      </c>
      <c r="B14" s="36" t="s">
        <v>3</v>
      </c>
      <c r="C14" s="27" t="s">
        <v>4</v>
      </c>
      <c r="D14" s="36" t="s">
        <v>6</v>
      </c>
      <c r="E14" s="36" t="s">
        <v>7</v>
      </c>
      <c r="F14" s="36" t="s">
        <v>112</v>
      </c>
      <c r="G14" s="36" t="s">
        <v>113</v>
      </c>
    </row>
    <row r="15" spans="1:7" ht="15.75" customHeight="1" x14ac:dyDescent="0.25">
      <c r="A15" s="37"/>
      <c r="B15" s="37"/>
      <c r="C15" s="2" t="s">
        <v>5</v>
      </c>
      <c r="D15" s="37"/>
      <c r="E15" s="37"/>
      <c r="F15" s="37"/>
      <c r="G15" s="37"/>
    </row>
    <row r="16" spans="1:7" ht="15.75" customHeight="1" thickBot="1" x14ac:dyDescent="0.3">
      <c r="A16" s="37"/>
      <c r="B16" s="38"/>
      <c r="C16" s="8"/>
      <c r="D16" s="38"/>
      <c r="E16" s="38"/>
      <c r="F16" s="38"/>
      <c r="G16" s="38"/>
    </row>
    <row r="17" spans="1:7" ht="15.75" customHeight="1" x14ac:dyDescent="0.25">
      <c r="A17" s="16" t="s">
        <v>8</v>
      </c>
      <c r="B17" s="20" t="s">
        <v>46</v>
      </c>
      <c r="C17" s="21"/>
      <c r="D17" s="21" t="s">
        <v>19</v>
      </c>
      <c r="E17" s="22">
        <v>12000</v>
      </c>
      <c r="F17" s="23"/>
      <c r="G17" s="34">
        <f>SUM(E17*F17)</f>
        <v>0</v>
      </c>
    </row>
    <row r="18" spans="1:7" ht="15.75" customHeight="1" x14ac:dyDescent="0.25">
      <c r="A18" s="16" t="s">
        <v>9</v>
      </c>
      <c r="B18" s="15" t="s">
        <v>47</v>
      </c>
      <c r="C18" s="16"/>
      <c r="D18" s="16" t="s">
        <v>19</v>
      </c>
      <c r="E18" s="17">
        <v>1020</v>
      </c>
      <c r="F18" s="18"/>
      <c r="G18" s="34">
        <f t="shared" ref="G18:G61" si="0">SUM(E18*F18)</f>
        <v>0</v>
      </c>
    </row>
    <row r="19" spans="1:7" ht="15.75" customHeight="1" x14ac:dyDescent="0.25">
      <c r="A19" s="16" t="s">
        <v>10</v>
      </c>
      <c r="B19" s="19" t="s">
        <v>48</v>
      </c>
      <c r="C19" s="19"/>
      <c r="D19" s="16" t="s">
        <v>19</v>
      </c>
      <c r="E19" s="17">
        <v>25</v>
      </c>
      <c r="F19" s="16"/>
      <c r="G19" s="34">
        <f t="shared" si="0"/>
        <v>0</v>
      </c>
    </row>
    <row r="20" spans="1:7" ht="15.75" customHeight="1" x14ac:dyDescent="0.25">
      <c r="A20" s="16" t="s">
        <v>11</v>
      </c>
      <c r="B20" s="19" t="s">
        <v>49</v>
      </c>
      <c r="C20" s="19"/>
      <c r="D20" s="16" t="s">
        <v>19</v>
      </c>
      <c r="E20" s="16">
        <v>270</v>
      </c>
      <c r="F20" s="16"/>
      <c r="G20" s="34">
        <f t="shared" si="0"/>
        <v>0</v>
      </c>
    </row>
    <row r="21" spans="1:7" ht="15.75" customHeight="1" x14ac:dyDescent="0.25">
      <c r="A21" s="16" t="s">
        <v>12</v>
      </c>
      <c r="B21" s="15" t="s">
        <v>50</v>
      </c>
      <c r="C21" s="19"/>
      <c r="D21" s="16" t="s">
        <v>19</v>
      </c>
      <c r="E21" s="17">
        <v>1900</v>
      </c>
      <c r="F21" s="16"/>
      <c r="G21" s="34">
        <f t="shared" si="0"/>
        <v>0</v>
      </c>
    </row>
    <row r="22" spans="1:7" ht="15.75" customHeight="1" x14ac:dyDescent="0.25">
      <c r="A22" s="16" t="s">
        <v>13</v>
      </c>
      <c r="B22" s="15" t="s">
        <v>51</v>
      </c>
      <c r="C22" s="19"/>
      <c r="D22" s="16" t="s">
        <v>19</v>
      </c>
      <c r="E22" s="17">
        <v>3700</v>
      </c>
      <c r="F22" s="16"/>
      <c r="G22" s="34">
        <f t="shared" si="0"/>
        <v>0</v>
      </c>
    </row>
    <row r="23" spans="1:7" ht="15.75" customHeight="1" x14ac:dyDescent="0.25">
      <c r="A23" s="16" t="s">
        <v>14</v>
      </c>
      <c r="B23" s="19" t="s">
        <v>52</v>
      </c>
      <c r="C23" s="19"/>
      <c r="D23" s="16" t="s">
        <v>19</v>
      </c>
      <c r="E23" s="17">
        <v>620</v>
      </c>
      <c r="F23" s="16"/>
      <c r="G23" s="34">
        <f t="shared" si="0"/>
        <v>0</v>
      </c>
    </row>
    <row r="24" spans="1:7" ht="15.75" customHeight="1" x14ac:dyDescent="0.25">
      <c r="A24" s="16" t="s">
        <v>20</v>
      </c>
      <c r="B24" s="19" t="s">
        <v>53</v>
      </c>
      <c r="C24" s="19"/>
      <c r="D24" s="16" t="s">
        <v>19</v>
      </c>
      <c r="E24" s="17">
        <v>60</v>
      </c>
      <c r="F24" s="16"/>
      <c r="G24" s="34">
        <f t="shared" si="0"/>
        <v>0</v>
      </c>
    </row>
    <row r="25" spans="1:7" ht="15.75" customHeight="1" x14ac:dyDescent="0.25">
      <c r="A25" s="16" t="s">
        <v>21</v>
      </c>
      <c r="B25" s="19" t="s">
        <v>54</v>
      </c>
      <c r="C25" s="19"/>
      <c r="D25" s="16" t="s">
        <v>19</v>
      </c>
      <c r="E25" s="17">
        <v>1800</v>
      </c>
      <c r="F25" s="16"/>
      <c r="G25" s="34">
        <f t="shared" si="0"/>
        <v>0</v>
      </c>
    </row>
    <row r="26" spans="1:7" ht="15.75" customHeight="1" x14ac:dyDescent="0.25">
      <c r="A26" s="16" t="s">
        <v>22</v>
      </c>
      <c r="B26" s="19" t="s">
        <v>55</v>
      </c>
      <c r="C26" s="19"/>
      <c r="D26" s="16" t="s">
        <v>19</v>
      </c>
      <c r="E26" s="17">
        <v>600</v>
      </c>
      <c r="F26" s="16"/>
      <c r="G26" s="34">
        <f t="shared" si="0"/>
        <v>0</v>
      </c>
    </row>
    <row r="27" spans="1:7" ht="15.75" customHeight="1" x14ac:dyDescent="0.25">
      <c r="A27" s="16" t="s">
        <v>23</v>
      </c>
      <c r="B27" s="19" t="s">
        <v>56</v>
      </c>
      <c r="C27" s="19"/>
      <c r="D27" s="16" t="s">
        <v>19</v>
      </c>
      <c r="E27" s="16">
        <v>220</v>
      </c>
      <c r="F27" s="16"/>
      <c r="G27" s="34">
        <f t="shared" si="0"/>
        <v>0</v>
      </c>
    </row>
    <row r="28" spans="1:7" ht="15.75" customHeight="1" x14ac:dyDescent="0.25">
      <c r="A28" s="16" t="s">
        <v>24</v>
      </c>
      <c r="B28" s="19" t="s">
        <v>57</v>
      </c>
      <c r="C28" s="19"/>
      <c r="D28" s="16" t="s">
        <v>19</v>
      </c>
      <c r="E28" s="16">
        <v>65</v>
      </c>
      <c r="F28" s="16"/>
      <c r="G28" s="34">
        <f t="shared" si="0"/>
        <v>0</v>
      </c>
    </row>
    <row r="29" spans="1:7" ht="15.75" customHeight="1" x14ac:dyDescent="0.25">
      <c r="A29" s="16" t="s">
        <v>25</v>
      </c>
      <c r="B29" s="15" t="s">
        <v>58</v>
      </c>
      <c r="C29" s="16"/>
      <c r="D29" s="16" t="s">
        <v>19</v>
      </c>
      <c r="E29" s="16">
        <v>500</v>
      </c>
      <c r="F29" s="18"/>
      <c r="G29" s="34">
        <f t="shared" si="0"/>
        <v>0</v>
      </c>
    </row>
    <row r="30" spans="1:7" ht="15.75" customHeight="1" x14ac:dyDescent="0.25">
      <c r="A30" s="16" t="s">
        <v>94</v>
      </c>
      <c r="B30" s="15" t="s">
        <v>100</v>
      </c>
      <c r="C30" s="16"/>
      <c r="D30" s="16" t="s">
        <v>19</v>
      </c>
      <c r="E30" s="16">
        <v>20</v>
      </c>
      <c r="F30" s="18"/>
      <c r="G30" s="34">
        <f t="shared" si="0"/>
        <v>0</v>
      </c>
    </row>
    <row r="31" spans="1:7" ht="15.75" customHeight="1" x14ac:dyDescent="0.25">
      <c r="A31" s="16" t="s">
        <v>26</v>
      </c>
      <c r="B31" s="15" t="s">
        <v>59</v>
      </c>
      <c r="C31" s="16"/>
      <c r="D31" s="16" t="s">
        <v>19</v>
      </c>
      <c r="E31" s="16">
        <v>520</v>
      </c>
      <c r="F31" s="18"/>
      <c r="G31" s="34">
        <f t="shared" si="0"/>
        <v>0</v>
      </c>
    </row>
    <row r="32" spans="1:7" ht="15.75" customHeight="1" x14ac:dyDescent="0.25">
      <c r="A32" s="16" t="s">
        <v>27</v>
      </c>
      <c r="B32" s="15" t="s">
        <v>60</v>
      </c>
      <c r="C32" s="16"/>
      <c r="D32" s="16" t="s">
        <v>19</v>
      </c>
      <c r="E32" s="16">
        <v>660</v>
      </c>
      <c r="F32" s="18"/>
      <c r="G32" s="34">
        <f t="shared" si="0"/>
        <v>0</v>
      </c>
    </row>
    <row r="33" spans="1:7" ht="15.75" customHeight="1" x14ac:dyDescent="0.25">
      <c r="A33" s="16" t="s">
        <v>28</v>
      </c>
      <c r="B33" s="15" t="s">
        <v>61</v>
      </c>
      <c r="C33" s="16"/>
      <c r="D33" s="16" t="s">
        <v>19</v>
      </c>
      <c r="E33" s="17">
        <v>1000</v>
      </c>
      <c r="F33" s="18"/>
      <c r="G33" s="34">
        <f t="shared" si="0"/>
        <v>0</v>
      </c>
    </row>
    <row r="34" spans="1:7" ht="15.75" customHeight="1" x14ac:dyDescent="0.25">
      <c r="A34" s="16" t="s">
        <v>29</v>
      </c>
      <c r="B34" s="15" t="s">
        <v>62</v>
      </c>
      <c r="C34" s="16"/>
      <c r="D34" s="16" t="s">
        <v>19</v>
      </c>
      <c r="E34" s="16">
        <v>330</v>
      </c>
      <c r="F34" s="18"/>
      <c r="G34" s="34">
        <f t="shared" si="0"/>
        <v>0</v>
      </c>
    </row>
    <row r="35" spans="1:7" ht="15.75" customHeight="1" x14ac:dyDescent="0.25">
      <c r="A35" s="16" t="s">
        <v>30</v>
      </c>
      <c r="B35" s="15" t="s">
        <v>63</v>
      </c>
      <c r="C35" s="16"/>
      <c r="D35" s="16" t="s">
        <v>19</v>
      </c>
      <c r="E35" s="16">
        <v>300</v>
      </c>
      <c r="F35" s="18"/>
      <c r="G35" s="34">
        <f t="shared" si="0"/>
        <v>0</v>
      </c>
    </row>
    <row r="36" spans="1:7" ht="15.75" customHeight="1" x14ac:dyDescent="0.25">
      <c r="A36" s="16" t="s">
        <v>31</v>
      </c>
      <c r="B36" s="15" t="s">
        <v>64</v>
      </c>
      <c r="C36" s="16"/>
      <c r="D36" s="16" t="s">
        <v>19</v>
      </c>
      <c r="E36" s="16">
        <v>530</v>
      </c>
      <c r="F36" s="18"/>
      <c r="G36" s="34">
        <f t="shared" si="0"/>
        <v>0</v>
      </c>
    </row>
    <row r="37" spans="1:7" ht="15.75" customHeight="1" x14ac:dyDescent="0.25">
      <c r="A37" s="16" t="s">
        <v>32</v>
      </c>
      <c r="B37" s="15" t="s">
        <v>65</v>
      </c>
      <c r="C37" s="16"/>
      <c r="D37" s="16" t="s">
        <v>19</v>
      </c>
      <c r="E37" s="16">
        <v>50</v>
      </c>
      <c r="F37" s="18"/>
      <c r="G37" s="34">
        <f t="shared" si="0"/>
        <v>0</v>
      </c>
    </row>
    <row r="38" spans="1:7" ht="15.75" customHeight="1" x14ac:dyDescent="0.25">
      <c r="A38" s="16" t="s">
        <v>33</v>
      </c>
      <c r="B38" s="15" t="s">
        <v>66</v>
      </c>
      <c r="C38" s="16"/>
      <c r="D38" s="16" t="s">
        <v>19</v>
      </c>
      <c r="E38" s="16">
        <v>780</v>
      </c>
      <c r="F38" s="18"/>
      <c r="G38" s="34">
        <f t="shared" si="0"/>
        <v>0</v>
      </c>
    </row>
    <row r="39" spans="1:7" ht="15.75" customHeight="1" x14ac:dyDescent="0.25">
      <c r="A39" s="16" t="s">
        <v>34</v>
      </c>
      <c r="B39" s="15" t="s">
        <v>67</v>
      </c>
      <c r="C39" s="16"/>
      <c r="D39" s="16" t="s">
        <v>19</v>
      </c>
      <c r="E39" s="16">
        <v>120</v>
      </c>
      <c r="F39" s="18"/>
      <c r="G39" s="34">
        <f t="shared" si="0"/>
        <v>0</v>
      </c>
    </row>
    <row r="40" spans="1:7" ht="15.75" customHeight="1" x14ac:dyDescent="0.25">
      <c r="A40" s="16" t="s">
        <v>35</v>
      </c>
      <c r="B40" s="15" t="s">
        <v>68</v>
      </c>
      <c r="C40" s="16"/>
      <c r="D40" s="16" t="s">
        <v>19</v>
      </c>
      <c r="E40" s="16">
        <v>150</v>
      </c>
      <c r="F40" s="18"/>
      <c r="G40" s="34">
        <f t="shared" si="0"/>
        <v>0</v>
      </c>
    </row>
    <row r="41" spans="1:7" ht="15.75" customHeight="1" x14ac:dyDescent="0.25">
      <c r="A41" s="16" t="s">
        <v>36</v>
      </c>
      <c r="B41" s="15" t="s">
        <v>69</v>
      </c>
      <c r="C41" s="16"/>
      <c r="D41" s="16" t="s">
        <v>19</v>
      </c>
      <c r="E41" s="16">
        <v>90</v>
      </c>
      <c r="F41" s="18"/>
      <c r="G41" s="34">
        <f t="shared" si="0"/>
        <v>0</v>
      </c>
    </row>
    <row r="42" spans="1:7" ht="15.75" customHeight="1" x14ac:dyDescent="0.25">
      <c r="A42" s="16" t="s">
        <v>37</v>
      </c>
      <c r="B42" s="15" t="s">
        <v>70</v>
      </c>
      <c r="C42" s="16"/>
      <c r="D42" s="16" t="s">
        <v>19</v>
      </c>
      <c r="E42" s="17">
        <v>300</v>
      </c>
      <c r="F42" s="18"/>
      <c r="G42" s="34">
        <f t="shared" si="0"/>
        <v>0</v>
      </c>
    </row>
    <row r="43" spans="1:7" ht="15.75" customHeight="1" x14ac:dyDescent="0.25">
      <c r="A43" s="16" t="s">
        <v>38</v>
      </c>
      <c r="B43" s="15" t="s">
        <v>71</v>
      </c>
      <c r="C43" s="16"/>
      <c r="D43" s="16" t="s">
        <v>19</v>
      </c>
      <c r="E43" s="16">
        <v>300</v>
      </c>
      <c r="F43" s="18"/>
      <c r="G43" s="34">
        <f t="shared" si="0"/>
        <v>0</v>
      </c>
    </row>
    <row r="44" spans="1:7" ht="15.75" customHeight="1" x14ac:dyDescent="0.25">
      <c r="A44" s="16" t="s">
        <v>39</v>
      </c>
      <c r="B44" s="15" t="s">
        <v>72</v>
      </c>
      <c r="C44" s="16"/>
      <c r="D44" s="16" t="s">
        <v>19</v>
      </c>
      <c r="E44" s="16">
        <v>35</v>
      </c>
      <c r="F44" s="18"/>
      <c r="G44" s="34">
        <f t="shared" si="0"/>
        <v>0</v>
      </c>
    </row>
    <row r="45" spans="1:7" ht="15.75" customHeight="1" x14ac:dyDescent="0.25">
      <c r="A45" s="16" t="s">
        <v>95</v>
      </c>
      <c r="B45" s="15" t="s">
        <v>73</v>
      </c>
      <c r="C45" s="16"/>
      <c r="D45" s="16" t="s">
        <v>19</v>
      </c>
      <c r="E45" s="16">
        <v>60</v>
      </c>
      <c r="F45" s="18"/>
      <c r="G45" s="34">
        <f t="shared" si="0"/>
        <v>0</v>
      </c>
    </row>
    <row r="46" spans="1:7" ht="15.75" customHeight="1" x14ac:dyDescent="0.25">
      <c r="A46" s="16" t="s">
        <v>40</v>
      </c>
      <c r="B46" s="15" t="s">
        <v>74</v>
      </c>
      <c r="C46" s="16"/>
      <c r="D46" s="16" t="s">
        <v>19</v>
      </c>
      <c r="E46" s="16">
        <v>10</v>
      </c>
      <c r="F46" s="18"/>
      <c r="G46" s="34">
        <f t="shared" si="0"/>
        <v>0</v>
      </c>
    </row>
    <row r="47" spans="1:7" ht="15.75" customHeight="1" x14ac:dyDescent="0.25">
      <c r="A47" s="16" t="s">
        <v>96</v>
      </c>
      <c r="B47" s="15" t="s">
        <v>75</v>
      </c>
      <c r="C47" s="16"/>
      <c r="D47" s="16" t="s">
        <v>19</v>
      </c>
      <c r="E47" s="16">
        <v>65</v>
      </c>
      <c r="F47" s="18"/>
      <c r="G47" s="34">
        <f t="shared" si="0"/>
        <v>0</v>
      </c>
    </row>
    <row r="48" spans="1:7" ht="15.75" customHeight="1" x14ac:dyDescent="0.25">
      <c r="A48" s="16" t="s">
        <v>41</v>
      </c>
      <c r="B48" s="15" t="s">
        <v>76</v>
      </c>
      <c r="C48" s="16"/>
      <c r="D48" s="16" t="s">
        <v>19</v>
      </c>
      <c r="E48" s="16">
        <v>12</v>
      </c>
      <c r="F48" s="18"/>
      <c r="G48" s="34">
        <f t="shared" si="0"/>
        <v>0</v>
      </c>
    </row>
    <row r="49" spans="1:7" ht="15.75" customHeight="1" x14ac:dyDescent="0.25">
      <c r="A49" s="16" t="s">
        <v>42</v>
      </c>
      <c r="B49" s="15" t="s">
        <v>77</v>
      </c>
      <c r="C49" s="16"/>
      <c r="D49" s="16" t="s">
        <v>19</v>
      </c>
      <c r="E49" s="16">
        <v>70</v>
      </c>
      <c r="F49" s="18"/>
      <c r="G49" s="34">
        <f t="shared" si="0"/>
        <v>0</v>
      </c>
    </row>
    <row r="50" spans="1:7" ht="15.75" customHeight="1" x14ac:dyDescent="0.25">
      <c r="A50" s="16" t="s">
        <v>97</v>
      </c>
      <c r="B50" s="28" t="s">
        <v>78</v>
      </c>
      <c r="C50" s="29"/>
      <c r="D50" s="29" t="s">
        <v>19</v>
      </c>
      <c r="E50" s="29">
        <v>10</v>
      </c>
      <c r="F50" s="30"/>
      <c r="G50" s="34">
        <f t="shared" si="0"/>
        <v>0</v>
      </c>
    </row>
    <row r="51" spans="1:7" ht="15.75" customHeight="1" x14ac:dyDescent="0.25">
      <c r="A51" s="16" t="s">
        <v>43</v>
      </c>
      <c r="B51" s="15" t="s">
        <v>79</v>
      </c>
      <c r="C51" s="16"/>
      <c r="D51" s="16" t="s">
        <v>19</v>
      </c>
      <c r="E51" s="16">
        <v>10</v>
      </c>
      <c r="F51" s="18"/>
      <c r="G51" s="34">
        <f t="shared" si="0"/>
        <v>0</v>
      </c>
    </row>
    <row r="52" spans="1:7" ht="15.75" customHeight="1" x14ac:dyDescent="0.25">
      <c r="A52" s="16" t="s">
        <v>98</v>
      </c>
      <c r="B52" s="15" t="s">
        <v>80</v>
      </c>
      <c r="C52" s="16"/>
      <c r="D52" s="16" t="s">
        <v>19</v>
      </c>
      <c r="E52" s="16">
        <v>50</v>
      </c>
      <c r="F52" s="18"/>
      <c r="G52" s="34">
        <f t="shared" si="0"/>
        <v>0</v>
      </c>
    </row>
    <row r="53" spans="1:7" ht="15.75" customHeight="1" x14ac:dyDescent="0.25">
      <c r="A53" s="16" t="s">
        <v>44</v>
      </c>
      <c r="B53" s="15" t="s">
        <v>81</v>
      </c>
      <c r="C53" s="16"/>
      <c r="D53" s="16" t="s">
        <v>19</v>
      </c>
      <c r="E53" s="16">
        <v>120</v>
      </c>
      <c r="F53" s="18"/>
      <c r="G53" s="34">
        <f t="shared" si="0"/>
        <v>0</v>
      </c>
    </row>
    <row r="54" spans="1:7" ht="15.75" customHeight="1" x14ac:dyDescent="0.25">
      <c r="A54" s="16" t="s">
        <v>45</v>
      </c>
      <c r="B54" s="15" t="s">
        <v>82</v>
      </c>
      <c r="C54" s="16"/>
      <c r="D54" s="16" t="s">
        <v>19</v>
      </c>
      <c r="E54" s="16">
        <v>60</v>
      </c>
      <c r="F54" s="18"/>
      <c r="G54" s="34">
        <f t="shared" si="0"/>
        <v>0</v>
      </c>
    </row>
    <row r="55" spans="1:7" ht="15.75" customHeight="1" x14ac:dyDescent="0.25">
      <c r="A55" s="16" t="s">
        <v>99</v>
      </c>
      <c r="B55" s="15" t="s">
        <v>83</v>
      </c>
      <c r="C55" s="16"/>
      <c r="D55" s="16" t="s">
        <v>19</v>
      </c>
      <c r="E55" s="16">
        <v>10</v>
      </c>
      <c r="F55" s="18"/>
      <c r="G55" s="34">
        <f t="shared" si="0"/>
        <v>0</v>
      </c>
    </row>
    <row r="56" spans="1:7" ht="15.75" customHeight="1" x14ac:dyDescent="0.25">
      <c r="A56" s="16" t="s">
        <v>102</v>
      </c>
      <c r="B56" s="31" t="s">
        <v>101</v>
      </c>
      <c r="C56" s="32"/>
      <c r="D56" s="32" t="s">
        <v>19</v>
      </c>
      <c r="E56" s="32">
        <v>25</v>
      </c>
      <c r="F56" s="33"/>
      <c r="G56" s="34">
        <f t="shared" si="0"/>
        <v>0</v>
      </c>
    </row>
    <row r="57" spans="1:7" ht="15.75" customHeight="1" x14ac:dyDescent="0.25">
      <c r="A57" s="16" t="s">
        <v>107</v>
      </c>
      <c r="B57" s="31" t="s">
        <v>103</v>
      </c>
      <c r="C57" s="32"/>
      <c r="D57" s="32" t="s">
        <v>19</v>
      </c>
      <c r="E57" s="32">
        <v>25</v>
      </c>
      <c r="F57" s="33"/>
      <c r="G57" s="34">
        <f t="shared" si="0"/>
        <v>0</v>
      </c>
    </row>
    <row r="58" spans="1:7" ht="15.75" customHeight="1" x14ac:dyDescent="0.25">
      <c r="A58" s="16" t="s">
        <v>108</v>
      </c>
      <c r="B58" s="31" t="s">
        <v>104</v>
      </c>
      <c r="C58" s="32"/>
      <c r="D58" s="32" t="s">
        <v>19</v>
      </c>
      <c r="E58" s="32">
        <v>60</v>
      </c>
      <c r="F58" s="33"/>
      <c r="G58" s="34">
        <f t="shared" si="0"/>
        <v>0</v>
      </c>
    </row>
    <row r="59" spans="1:7" ht="15.75" customHeight="1" x14ac:dyDescent="0.25">
      <c r="A59" s="16" t="s">
        <v>109</v>
      </c>
      <c r="B59" s="31" t="s">
        <v>105</v>
      </c>
      <c r="C59" s="32"/>
      <c r="D59" s="32" t="s">
        <v>19</v>
      </c>
      <c r="E59" s="32">
        <v>30</v>
      </c>
      <c r="F59" s="33"/>
      <c r="G59" s="34">
        <f t="shared" si="0"/>
        <v>0</v>
      </c>
    </row>
    <row r="60" spans="1:7" ht="15.75" customHeight="1" x14ac:dyDescent="0.25">
      <c r="A60" s="16" t="s">
        <v>110</v>
      </c>
      <c r="B60" s="31" t="s">
        <v>106</v>
      </c>
      <c r="C60" s="32"/>
      <c r="D60" s="32" t="s">
        <v>19</v>
      </c>
      <c r="E60" s="32">
        <v>5</v>
      </c>
      <c r="F60" s="33"/>
      <c r="G60" s="34">
        <f t="shared" si="0"/>
        <v>0</v>
      </c>
    </row>
    <row r="61" spans="1:7" ht="15.75" customHeight="1" thickBot="1" x14ac:dyDescent="0.3">
      <c r="A61" s="16" t="s">
        <v>111</v>
      </c>
      <c r="B61" s="24" t="s">
        <v>114</v>
      </c>
      <c r="C61" s="25"/>
      <c r="D61" s="25" t="s">
        <v>19</v>
      </c>
      <c r="E61" s="25">
        <v>12</v>
      </c>
      <c r="F61" s="26"/>
      <c r="G61" s="34">
        <f t="shared" si="0"/>
        <v>0</v>
      </c>
    </row>
    <row r="62" spans="1:7" ht="15.75" customHeight="1" thickBot="1" x14ac:dyDescent="0.3">
      <c r="A62" s="45" t="s">
        <v>90</v>
      </c>
      <c r="B62" s="46"/>
      <c r="C62" s="46"/>
      <c r="D62" s="46"/>
      <c r="E62" s="46"/>
      <c r="F62" s="47"/>
      <c r="G62" s="35">
        <f>SUM(G17:G61)</f>
        <v>0</v>
      </c>
    </row>
    <row r="63" spans="1:7" ht="15.75" customHeight="1" thickBot="1" x14ac:dyDescent="0.3">
      <c r="A63" s="48" t="s">
        <v>91</v>
      </c>
      <c r="B63" s="46"/>
      <c r="C63" s="46"/>
      <c r="D63" s="46"/>
      <c r="E63" s="46"/>
      <c r="F63" s="47"/>
      <c r="G63" s="12"/>
    </row>
    <row r="64" spans="1:7" ht="15.75" customHeight="1" thickBot="1" x14ac:dyDescent="0.3">
      <c r="A64" s="48" t="s">
        <v>92</v>
      </c>
      <c r="B64" s="46"/>
      <c r="C64" s="46"/>
      <c r="D64" s="46"/>
      <c r="E64" s="46"/>
      <c r="F64" s="47"/>
      <c r="G64" s="12"/>
    </row>
    <row r="65" spans="1:6" x14ac:dyDescent="0.25">
      <c r="A65" s="3"/>
    </row>
    <row r="66" spans="1:6" x14ac:dyDescent="0.25">
      <c r="A66" s="11"/>
      <c r="B66" s="9"/>
    </row>
    <row r="67" spans="1:6" x14ac:dyDescent="0.25">
      <c r="A67" s="4" t="s">
        <v>15</v>
      </c>
    </row>
    <row r="68" spans="1:6" x14ac:dyDescent="0.25">
      <c r="A68" s="1"/>
    </row>
    <row r="69" spans="1:6" x14ac:dyDescent="0.25">
      <c r="C69" s="5" t="s">
        <v>16</v>
      </c>
    </row>
    <row r="70" spans="1:6" x14ac:dyDescent="0.25">
      <c r="D70" s="9"/>
      <c r="E70" s="9"/>
      <c r="F70" s="10"/>
    </row>
    <row r="71" spans="1:6" x14ac:dyDescent="0.25">
      <c r="F71" s="6" t="s">
        <v>17</v>
      </c>
    </row>
    <row r="72" spans="1:6" x14ac:dyDescent="0.25">
      <c r="A72" s="7"/>
      <c r="F72" s="6" t="s">
        <v>18</v>
      </c>
    </row>
    <row r="73" spans="1:6" x14ac:dyDescent="0.25">
      <c r="A73" s="7"/>
    </row>
  </sheetData>
  <mergeCells count="17">
    <mergeCell ref="A4:D4"/>
    <mergeCell ref="A5:C5"/>
    <mergeCell ref="A6:C6"/>
    <mergeCell ref="A7:C7"/>
    <mergeCell ref="A8:C8"/>
    <mergeCell ref="G14:G16"/>
    <mergeCell ref="A10:G11"/>
    <mergeCell ref="A62:F62"/>
    <mergeCell ref="A63:F63"/>
    <mergeCell ref="A64:F64"/>
    <mergeCell ref="A13:G13"/>
    <mergeCell ref="A12:G12"/>
    <mergeCell ref="A14:A16"/>
    <mergeCell ref="B14:B16"/>
    <mergeCell ref="D14:D16"/>
    <mergeCell ref="E14:E16"/>
    <mergeCell ref="F14:F16"/>
  </mergeCells>
  <phoneticPr fontId="6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Brankica</dc:creator>
  <cp:lastModifiedBy>tpaher</cp:lastModifiedBy>
  <cp:lastPrinted>2022-12-09T11:04:36Z</cp:lastPrinted>
  <dcterms:created xsi:type="dcterms:W3CDTF">2018-02-20T08:37:35Z</dcterms:created>
  <dcterms:modified xsi:type="dcterms:W3CDTF">2024-02-07T08:08:22Z</dcterms:modified>
</cp:coreProperties>
</file>