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NAFTALAN 10.06.2020\JAVNA NABAVA\NABAVA 2020\Oprema za dvoranu za medicinske vježbe\Oprema za dvoranu-lipanj 2020\"/>
    </mc:Choice>
  </mc:AlternateContent>
  <bookViews>
    <workbookView xWindow="0" yWindow="0" windowWidth="19200" windowHeight="7224"/>
  </bookViews>
  <sheets>
    <sheet name="List1" sheetId="1" r:id="rId1"/>
    <sheet name="List2" sheetId="2" r:id="rId2"/>
    <sheet name="List3" sheetId="3" r:id="rId3"/>
  </sheets>
  <definedNames>
    <definedName name="_xlnm.Print_Titles" localSheetId="0">List1!$1:$1</definedName>
  </definedNames>
  <calcPr calcId="152511"/>
</workbook>
</file>

<file path=xl/calcChain.xml><?xml version="1.0" encoding="utf-8"?>
<calcChain xmlns="http://schemas.openxmlformats.org/spreadsheetml/2006/main">
  <c r="F29" i="1" l="1"/>
  <c r="F28" i="1"/>
  <c r="F27" i="1"/>
  <c r="F26" i="1"/>
  <c r="F25" i="1"/>
  <c r="F24" i="1"/>
  <c r="F23" i="1"/>
  <c r="F22" i="1"/>
  <c r="F21" i="1"/>
  <c r="F20" i="1"/>
  <c r="F19" i="1"/>
  <c r="F18" i="1"/>
  <c r="F17" i="1"/>
  <c r="F16" i="1"/>
  <c r="F15" i="1"/>
  <c r="F14" i="1"/>
  <c r="F13" i="1"/>
  <c r="F12" i="1"/>
  <c r="F11" i="1"/>
  <c r="F10" i="1"/>
  <c r="F9" i="1"/>
  <c r="F8" i="1"/>
  <c r="F7" i="1"/>
  <c r="F6" i="1"/>
  <c r="F5" i="1"/>
  <c r="F30" i="1"/>
  <c r="F31" i="1" l="1"/>
  <c r="F32" i="1" s="1"/>
</calcChain>
</file>

<file path=xl/sharedStrings.xml><?xml version="1.0" encoding="utf-8"?>
<sst xmlns="http://schemas.openxmlformats.org/spreadsheetml/2006/main" count="64" uniqueCount="40">
  <si>
    <t>RB</t>
  </si>
  <si>
    <t xml:space="preserve">KOLIČINA </t>
  </si>
  <si>
    <t>JM</t>
  </si>
  <si>
    <t>NAPOMENA (DOBAVLJAČ/MODEL)</t>
  </si>
  <si>
    <t>kom</t>
  </si>
  <si>
    <r>
      <rPr>
        <b/>
        <sz val="8"/>
        <color theme="1"/>
        <rFont val="Calibri"/>
        <family val="2"/>
        <charset val="238"/>
        <scheme val="minor"/>
      </rPr>
      <t xml:space="preserve">VESLAČKI ERGOMETAR
</t>
    </r>
    <r>
      <rPr>
        <sz val="8"/>
        <color theme="1"/>
        <rFont val="Calibri"/>
        <family val="2"/>
        <charset val="238"/>
        <scheme val="minor"/>
      </rPr>
      <t xml:space="preserve">Sprava mora biti namjenjena isključivo za profesionalnu uporabu(isključuje se tzv., poluprofesionalni'', hotelski'' i slično). Osnovne značajke veslačkog ergometra moraju obuhvaćati  zaslon ,okvir, vodeni otpor i mobilnost . Na zaslonu se treba moći očitati : auto start, vrijeme, opterećenje, 500m prosječno vrijeme, Watt'i, grafika opterećenja, srčani ritam (mora biti kompatibilan sa polarom), broj zaveslaja u minuti , prijeđena udaljenost i kalorije . 
Zaslon mora imati bluetooth kompatibilnost  i mogućnost spajanja sa svim mobilnim aplikacijama za praćenje i memoriranje rezultata rada vježbača, to znači da mora biti „Open Source“ (kompatibilan sa aplikacijama poput Kinomap, HOLOFIT, BoatCoach, Erg Dude, Float…) . 
Okvir treba biti aluminijski/čelični i stabilan prilikom izvođenja vježbe i mora imati pomične podloške za stopala sa podesivim vrpcama za učvrćenje stopala . 
Otpor treba biti vodeni i obavezno se mora moći odabirati podešavanje u minimalno 10 podioka opterećenja (podešavanje se radi ručno ili putem elektromotora i nije prihvatljiv nikakav tzv samopodešavajući ili beskonačan otpor).  
Ručka za povlačenje mora bit ergonomska sa senzorom za mjerenje otkucaja srca. 
Sprava mora imati kotačiće za lakšu mobilnost.
Dimenzije sprave trebaju biti barem dužina minimalno 210 cm, a maksimalno 230 cm, širina minimalno 50cm, a maksimalno 60 cm. Maksimalna težina korisnika mora biti minimalno 150 kg.
Sustav napajanja: baterijsko.
</t>
    </r>
  </si>
  <si>
    <r>
      <rPr>
        <b/>
        <sz val="8"/>
        <color theme="1"/>
        <rFont val="Calibri"/>
        <family val="2"/>
        <charset val="238"/>
        <scheme val="minor"/>
      </rPr>
      <t xml:space="preserve">BICIKL ZA POJEDINAČNO I GRUPNO VJEŽBANJE (POWERBIKE)
</t>
    </r>
    <r>
      <rPr>
        <sz val="8"/>
        <color theme="1"/>
        <rFont val="Calibri"/>
        <family val="2"/>
        <charset val="238"/>
        <scheme val="minor"/>
      </rPr>
      <t xml:space="preserve">Sprava mora biti namjenjena isključivo za profesionalnu uporabu (isključuje se tzv. „poluprofesionalni'', hotelski'' i slično). 
Osnovne značajke bicikla za grupno vježbanje su: čelični okvir prekriven plastičnim pokrovom, podesivo sjedalo u vodoravnom, okomitom i nagibnom smjeru,
Podesivi rukohvat u okomitom i vodoravnom smjeru sa držačima za vodu. Vrsta opterećenja isključivo magnetni otpor (barem 3.800W), mjenjanje otpora putem gumba ili ručice sa minimalno 360 stupnjeva.
Zaslon sa bluetooth povezivanjem, kompatibilan sa polar tehnologijom očitavanja pulsa i treninga u zoni sa promjenom boje ovisno o zoni treniranja. 
Mogućnost rada u grupnom treningu putem aplikacije sa prikazom osnovnih rezultata vježbe na zajedničkom ekranu (grupni trening sa ciljanom vježbom).
Mjerenje efikasnosti zamaha lijeve i desne noge neovisno, kroz prikaz ukupne snage i grafički prikaz/dijagram iz kojeg je vidljiv balans ili disbalans, a sa iskazivanjem snage u Wattima i postotka raspodjele iste u postotcima po svakoj nozi, uz preciznost ±1%.
Sustav okretanja pedala mora omogućavati tzv. „prazan hod“, a ne tzv „single spinning system“ kako bi se izbjeglo ozlijeđivanje prilikom treninga ili rehabilitacije kod zaustavljanja okretanja pedala.   
Dimenzije sprave trebaju biti dužina minimalno 120 cm, a maksimalno 135 cm, širina minimalno 50cm, a maksimalno 55 cm. Težina bicikla minimalno 50kg do maksimalno 65kg
Maksimalna težina korisnika mora biti minimalno 150 kg.
Sustav napajanja: samonapajajući .
</t>
    </r>
  </si>
  <si>
    <t>kpl</t>
  </si>
  <si>
    <r>
      <rPr>
        <b/>
        <sz val="8"/>
        <color theme="1"/>
        <rFont val="Calibri"/>
        <family val="2"/>
        <charset val="238"/>
        <scheme val="minor"/>
      </rPr>
      <t>ZATEZAČI ZA OLIMPIJSKU ŠIPKU</t>
    </r>
    <r>
      <rPr>
        <sz val="8"/>
        <color theme="1"/>
        <rFont val="Calibri"/>
        <family val="2"/>
        <charset val="238"/>
        <scheme val="minor"/>
      </rPr>
      <t xml:space="preserve">
Od nehrđajučeg čelika, sistem čelične opruge, sa plastičnim završetcima
</t>
    </r>
  </si>
  <si>
    <r>
      <rPr>
        <b/>
        <sz val="8"/>
        <color theme="1"/>
        <rFont val="Calibri"/>
        <family val="2"/>
        <charset val="238"/>
        <scheme val="minor"/>
      </rPr>
      <t>BALANS POLU LOPTA</t>
    </r>
    <r>
      <rPr>
        <sz val="8"/>
        <color theme="1"/>
        <rFont val="Calibri"/>
        <family val="2"/>
        <charset val="238"/>
        <scheme val="minor"/>
      </rPr>
      <t xml:space="preserve">
Lopta visoko otporna na pucanje, od gumenog materijala bez lateksa, boja po odabiru Naručitelja (prihvatljivo plavo i crno)
drži vježbača do 159 kg, teži maksimalno 9 kg ±0,5kg, mjeri 65 cm u promjeru i 25,4 cm visine kad je potpuno napuhana ±1cm
Dvostruko preko oblikovane platforme za dodatnu čvrstoću (prsten oko lopte koji čuva strukturni integritet), sadrži ručnu pumpu,glatka, nekližuća,  non marking baza 
Kao BOSU BALANCE PRO ili jednakovrijedno
</t>
    </r>
  </si>
  <si>
    <r>
      <rPr>
        <b/>
        <sz val="8"/>
        <color theme="1"/>
        <rFont val="Calibri"/>
        <family val="2"/>
        <charset val="238"/>
        <scheme val="minor"/>
      </rPr>
      <t>SUSPENZIJSKI TRENAŽER</t>
    </r>
    <r>
      <rPr>
        <sz val="8"/>
        <color theme="1"/>
        <rFont val="Calibri"/>
        <family val="2"/>
        <charset val="238"/>
        <scheme val="minor"/>
      </rPr>
      <t xml:space="preserve">
Sustav treniranja na posebno dizajniranim suspenzijskim trakama prilagođenim za vježbe s vlastitom težinom. Osnovne značajke TRX suspenzijskih traka su: Suspenzijski trenažer teži do 0,5 kg - ultra lagan za optimalnu prenosivost, dolazi sa ovjesom za sidro i remenom za produžavanje (Xtender) za bilo koje okruženje, nehrđajući karabinjer sa mehanizmom za zaključavanje dizajniran je da podrži približno 9,5kN = preko 2100kg (973kg) sile, spojna samo podešavajuća petlja od Kevlara®, čelični mehanizam za podešavanje dužine traka (protuklizni), može izdržati i najstrože primjene i opterećenja. 
Izrađen je od industrijskog najlona 6,6 što značajno povećava otpornost na habanje i ultra violetnu boju (UV). Kovani aluminijski D-prstenovi serije 6000 (sila pucanja je tek iznad 6.000 pounds), ultra lagani za optimalnu prenosivost. Predimenzionirani neoprenski jastučići za sve vrste obuće. Konveksne gumene hvataljke vojnog stupnja s dijamantnim kanalom; dizajniran za trajnost, higijenu i ergonomiju.
Dolazi u Ripstop pakiranju / mrežasta vrećica, lako se čuva i koristi.
Kao TRX® ili jednakovrijedno
</t>
    </r>
  </si>
  <si>
    <t>UKUPNO</t>
  </si>
  <si>
    <t>PDV 25%</t>
  </si>
  <si>
    <t>UKUPNO SA PDV-om</t>
  </si>
  <si>
    <t>JEDINIČNA CIJENA kn</t>
  </si>
  <si>
    <t>UKUPNA CIJENA kn</t>
  </si>
  <si>
    <r>
      <rPr>
        <b/>
        <sz val="8"/>
        <color theme="1"/>
        <rFont val="Calibri"/>
        <family val="2"/>
        <charset val="238"/>
        <scheme val="minor"/>
      </rPr>
      <t xml:space="preserve">TRAKA ZA TRČANJE             
</t>
    </r>
    <r>
      <rPr>
        <sz val="8"/>
        <color theme="1"/>
        <rFont val="Calibri"/>
        <family val="2"/>
        <charset val="238"/>
        <scheme val="minor"/>
      </rPr>
      <t xml:space="preserve">Sprava mora biti namijenjena isključivo za profesionalnu uporabu (isključuju se tzv. „poluprofesionalni“, „ hotelski“ i slično). 
Podloga za trčanje mora biti sa sustavom za ublažavanje udaraca prilikom trčanja koja umanjuje opterećenje zglobova barem za 30%. Podloga  koja omogućuje dugotrajnu eksploataciju bez dodatnog podmazivanja uz proaktivnu kontrolu istrošenosti sa dvostranom daskom. 
Motor snage minimalno 4KS kontinuirana snaga ili 8KS „peak“ snaga. 
Brzina u minimalnom rasponu 0,8-23km/h (u podiocima od 0,1km/h)
Nagib u minimalnom rasponu od 0-15% (u podiocima od 0,5%). 
Traka mora imati ručke sa senzorima otkucaja srca i mora imati mogućnost telemetrije putem Polar tehnologije. 
Ekran trake za trčanje mora imati slijedeće: zaslon minimalno 17cm po dijagonali  LCD ekran osjetljiv na dodir (capacity touch screen),kao dodatna stavka traži se da ekran ima zasebne tipke za kontrolu brzine i nagiba (zbog lakšeg korištenja tijekom vježbanja). Prihvatljivo i na ručkama trake za trčanje. 
Traka mora biti kompatibilna sa android &amp; apple uređajima preko NFC ili QR koda ili Bluethootha, te treba omogućavati  praćenje rezultata korisnika putem android i IOS aplikacije na mobilnim uređajima te sustav mora biti otvorenog tipa (aplikacije za praćenje rada korisnika poput LF connect, Mywellness, Preva fitness itd.), obavezno se mora moći pregledavati stanje trake putem aplikacije sa udaljene lokacije (informacije poput prijeđene kilometraže, broja radnih sati i slično zbog tzv. „asset managementa“).
Očitanja na ekranu moraju biti slijedeća: brzina, nagib, proteklo vrijeme, preostalo vrijeme, prijeđena visina u nagibu, udaljenost, ukupno kalorija, kalorije/sat, srčani ritam, prosječni srčani ritam, maksimalni srčani ritam, vrijeme u zoni, prosječna brzina, METs, Watts.   Traka mora imati minimalno 12 pred programiranih programa. Unutar programa mora biti , program sa ciljanom srčanom frekvencijom, program sa ciljanim metaboličkim ekvivalentom zadataka  i program sa ciljanim mjerenjem brzine pretvorne energije.  Također se mora omogućiti programiranje vlastitih vježbi od strane trenera. Mogućnost izbora osnovnih svjetskih jezika.                                                                                                                                                                                                                                                                                                                                 Osnovne tehničke karakteristike trake za trčanje moraju imati također: površina za trčanje minimalno 152cm x 52cm, maksimalna težina korisnika minimalno 180 kg, dimenzije sprave minimalno 205cm, maksimalno 220cm dužine, minimalno 90 cm, a maksimalno 96cm širine, traka ne smije biti lakša od 185kg, niti teža od 220kg.
</t>
    </r>
  </si>
  <si>
    <r>
      <rPr>
        <b/>
        <sz val="8"/>
        <color theme="1"/>
        <rFont val="Calibri"/>
        <family val="2"/>
        <charset val="238"/>
        <scheme val="minor"/>
      </rPr>
      <t>TRENAŽER ZA HODANJE/TRČANJE SA VELIKIM RASPONOM NAGIBA</t>
    </r>
    <r>
      <rPr>
        <sz val="8"/>
        <color theme="1"/>
        <rFont val="Calibri"/>
        <family val="2"/>
        <charset val="238"/>
        <scheme val="minor"/>
      </rPr>
      <t xml:space="preserve">           
Sprava mora biti namijenjena isključivo za profesionalnu uporabu (isključuju se tzv. „poluprofesionalni“, „ hotelski“ i slično). 
Podloga za trčanje mora biti sa sustavom za ublažavanje udaraca prilikom trčanja koja umanjuje opterećenje zglobova . Podloga  koja omogućuje dugotrajnu eksploataciju bez dodatnog podmazivanja uz proaktivnu kontrolu istrošenosti sa dvostranom daskom. 
Motor snage minimalno 5KS. 
Brzina u minimalnom rasponu 0-20km/h (u podiocima od 1km/h)
Nagib u minimalnom rasponu od -3% do +30% (u podiocima od 1%). 
Trenažer mora imati ručke sa senzorima otkucaja srca i mora imati mogućnost telemetrije putem Polar tehnologije, te na ručkama mora imati podešavanje brzine i nagiba kako bi se omogućio najsigurniji način vježbanja (bez puštanja ručki prilikom vježbanja kod velikih nagiba). 
Ekran trake za trčanje mora imati slijedeće: zaslon LED sa tipkama ili touch za brzi odabir programa, nagiba i brzine, audio kontrolama i kontrolama za povezane aplikacije (sve u svrhu što brže mogućnosti odabira te smanjenje vremena potrebnog za puštanje ručki kod velikih nagiba). 
Trenažer mora biti kompatibilan sa android &amp; apple uređajima preko NFC ili QR koda ili Bluethootha, te treba omogućavati  praćenje rezultata korisnika putem android i IOS aplikacije na mobilnim uređajima, gdje trenažer mora imati suradnju sa aplikacijom na način da trenutno reagira usponom ili silaskom, te brzinom kod pred programiranih vježbi ili rekreiranja vanjskog vježbanja.
Očitanja na ekranu moraju biti slijedeća: brzina, nagib, proteklo vrijeme, preostalo vrijeme, prijeđena visina u nagibu, udaljenost, ukupno kalorija, kalorije/sat, srčani ritam.
Trenažer mora unutar pred programiranih programa omogućiti slijedeće programe: sa ciljanom srčanom frekvencijom, tzv. fitnes testove kao US ARMY/NAVY/WFI/PEB/GERKIN/BRUCE, programe za rad na nagibu.  Također se mora omogućiti programiranje vlastitih vježbi.
Ciljane vježbe sa nagibom moraju imati analizu učinka za slijedeće parametre:  Promjene u iskorištavanju masti u Kcal / min, Učinak gubitka težine, Promjene u aktiviranju mišića, razvoju snage, Promjene u otkucaju srca, kardiovaskularni učinak.   
Osnovne tehničke karakteristike trenažera moraju imati također: površina za trčanje minimalno 152cm x 54cm, maksimalna težina korisnika minimalno 180 kg, dimenzije sprave minimalno 200cm, maksimalno 220cm dužine, minimalno 86 cm, a maksimalno 96cm širine, trenažer ne smije biti lakši od 250kg, niti teži od 350kg.
</t>
    </r>
  </si>
  <si>
    <r>
      <rPr>
        <b/>
        <sz val="8"/>
        <color theme="1"/>
        <rFont val="Calibri"/>
        <family val="2"/>
        <charset val="238"/>
        <scheme val="minor"/>
      </rPr>
      <t xml:space="preserve">BICIKL ERGOMETAR USPRAVNI 
</t>
    </r>
    <r>
      <rPr>
        <sz val="8"/>
        <color theme="1"/>
        <rFont val="Calibri"/>
        <family val="2"/>
        <charset val="238"/>
        <scheme val="minor"/>
      </rPr>
      <t xml:space="preserve">Sprava mora biti namijenjena isključivo za profesionalnu uporabu (isključuju se tzv. „poluprofesionalni“, „ hotelski“ i slično).
Ekran mora imati slijedeće: zaslon minimalno 17cm po dijagonali  LCD ekran osjetljiv na dodir (capacity touch screen),kao dodatna stavka traži se da ekran ima zasebne tipke za kontrolu otpora (zbog lakšeg korištenja tijekom vježbanja). 
Bicikl mora biti kompatibilan sa android &amp; apple uređajima preko NFC ili QR koda ili Bluethootha, te treba omogućavati  praćenje rezultata korisnika putem android i IOS aplikacije na mobilnim uređajima te sustav mora biti otvorenog tipa (aplikacije za praćenje rada korisnika poput LF connect, Mywellness, Preva fitness itd.), obavezno se mora moći pregledavati stanje putem aplikacije sa udaljene lokacije (informacije poput prijeđene kilometraže, broja radnih sati i slično zbog tzv. „asset managementa“).
Očitanja na ekranu moraju biti slijedeća: vrijeme, brzina, udaljenost, otpor, srčani ritam, kalorije, proteklo vrijeme, udaljenost u penjanju, kalorije po satu, kalorije, METs, Wats, prosječni srčani ritam, maksimalni srčani ritam, vrijeme u zoni, prosječan ritam, prosječni broj okretaja.
Sprava mora imati minimalno 25 razina otpora uz maksimalan otpor u Wattima barem 500 watta).
Sprava mora imati minimalno 15 programa. Unutar programa mora biti , manualno, brzi start, uzbrdica, nasumično, ciljano vrijeme, ciljana udaljenost, kalorije, srčani ritam, ciljani METs, ciljani otpor u Wattima, nizbrdica, intervalni otpor, ponavljanje, trening uz trenera, ponavljanje barem 10 zadnjih treninga.
Sprava mora imati kotačiće za lakšu mobilnost, te stope za podešavanje balansa.
Maksimalna nosivost vježbača mora biti minimalno 180kg.
Sjedalo mora biti ergonomski ugodno i lako podesivo, te podesivo po visini u minimalno 38 pozicija kako bi se postigao idealan položaj kod rehabilitacije, ručke moraju biti ergonomske radi rasterećenja zgloba šake                                                                                                                                                                                                                                                                                                                                                                                                  Težina sprave barem 65kg ali ne više od 80kg, a dimenzije sprave po dužini od 103cm do120cm, te po širini od 55cm do 65cm. 
Sustav napajanja: samo napajajući   
</t>
    </r>
  </si>
  <si>
    <r>
      <rPr>
        <b/>
        <sz val="8"/>
        <color theme="1"/>
        <rFont val="Calibri"/>
        <family val="2"/>
        <charset val="238"/>
        <scheme val="minor"/>
      </rPr>
      <t xml:space="preserve">BICIKL ERGOMETAR HORIZONTALNI          </t>
    </r>
    <r>
      <rPr>
        <sz val="8"/>
        <color theme="1"/>
        <rFont val="Calibri"/>
        <family val="2"/>
        <charset val="238"/>
        <scheme val="minor"/>
      </rPr>
      <t xml:space="preserve">                                                                                                                                                                               Sprava mora biti namijenjena isključivo za profesionalnu uporabu (isključuju se tzv. „poluprofesionalni“, „ hotelski“ i slično).
Ekran mora imati slijedeće: zaslon minimalno 17cm po dijagonali  LCD ekran osjetljiv na dodir (capacity touch screen),kao dodatna stavka traži se da ekran ima zasebne tipke za kontrolu otpora (zbog lakšeg korištenja tijekom vježbanja). 
Bicikl mora biti kompatibilan sa android &amp; apple uređajima preko NFC ili QR koda ili Bluethootha, te treba omogućavati  praćenje rezultata korisnika putem android i IOS aplikacije na mobilnim uređajima te sustav mora biti otvorenog tipa (aplikacije za praćenje rada korisnika poput LF connect, Mywellness, Preva fitness itd.), obavezno se mora moći pregledavati stanje putem aplikacije sa udaljene lokacije (informacije poput prijeđene kilometraže, broja radnih sati i slično zbog tzv. „asset managementa“).
Očitanja na ekranu moraju biti slijedeća: vrijeme, brzina, udaljenost, otpor, srčani ritam, kalorije, proteklo vrijeme, udaljenost u penjanju, kalorije po satu, kalorije, METs, Wats, prosječni srčani ritam, maksimalni srčani ritam, vrijeme u zoni, prosječan ritam, prosječ. br okr.
Sprava mora imati minimalno 25 razina otpora uz maksimalan otpor u Wattima barem 500 watta).
Sprava mora imati minimalno 15 programa. Unutar programa mora biti , manualno, brzi start, uzbrdica, nasumično, ciljano vrijeme, ciljana udaljenost, kalorije, srčani ritam, ciljani METs, ciljani otpor u Wattima, nizbrdica, intervalni otpor, ponavljanje, trening uz trenera, ponavljanje barem 10 zadnjih treninga.
Sprava mora imati kotačiće za lakšu mobilnost, te stope za podešavanje balansa.
Maksimalna nosivost vježbača mora biti minimalno 180kg.
Sjedalo mora biti ergonomski oblikovano i lako podesivo (sa polugom koja ga okružuje zbog lakšeg dohvaćanja) sa barem 38 pozicija i  sa potporom za donji dio leđa. 
Između prednjeg dijela sprave i sjedala mora biti otvor za lakši ulaz kroz spravu (tzv. Step trough)                                                                                                                                                                                                                                                                                                                                                                  Težina sprave treba biti minimalno 90 kg, a maksimalno 100kg                                                                                                                                                        Dimenzije sprave po dužini od minimalno od 170cm do maksimalno 185cm, a po širini od 58cm do 68cm.
Sustav napajanja: samo napajajući   
</t>
    </r>
  </si>
  <si>
    <r>
      <rPr>
        <b/>
        <sz val="8"/>
        <color theme="1"/>
        <rFont val="Calibri"/>
        <family val="2"/>
        <charset val="238"/>
        <scheme val="minor"/>
      </rPr>
      <t xml:space="preserve">DODATCI ZA MULTIFUNKCIJSKU PLATFORMA ZA FUNKCIONALNI TRENING
</t>
    </r>
    <r>
      <rPr>
        <sz val="8"/>
        <color theme="1"/>
        <rFont val="Calibri"/>
        <family val="2"/>
        <charset val="238"/>
        <scheme val="minor"/>
      </rPr>
      <t xml:space="preserve">Set dodataka multifunkcijskoj spravi koje se sastoji od slijedećih proizvoda: elastične gume sa ručkama presvučene tkaninom u dvije različite razine otpora „srednja“ ili „jaka“ i „ekstra jaka“; presvučene gume bez prekida (loop band) u dvije različite razine otpora „jaka“ i „ekstra jaka“, battle rope (10m duljina, širina hvata 35mm ili 50mm), girije (kettlebells) 8kg x1;12kg x1; 16kg x1; 20kg x1; medicinske lopte 2kg x1; 3kg x1; 4kg x1; 5kg x1; TRX RIP TRAINER x1; TRX PRO4 TRAINER x1.
</t>
    </r>
  </si>
  <si>
    <r>
      <rPr>
        <b/>
        <sz val="8"/>
        <color theme="1"/>
        <rFont val="Calibri"/>
        <family val="2"/>
        <charset val="238"/>
        <scheme val="minor"/>
      </rPr>
      <t>OLIMPIJSKA KLUPA ZA RAVNI POTISAK</t>
    </r>
    <r>
      <rPr>
        <sz val="8"/>
        <color theme="1"/>
        <rFont val="Calibri"/>
        <family val="2"/>
        <charset val="238"/>
        <scheme val="minor"/>
      </rPr>
      <t xml:space="preserve">
Profesionalna olimpijska klupa za ravni potisak je od čelika (okvir) koji osigurava maksimalni strukturni integritet, čelik minimalno 3.12mm. Okvir je premazan elektrostatičkim prahom kako bi se osiguralo maksimalno prianjanje i trajnost boje. Gumeni podlošci na dnu okvira koji sprečavaju klizanje radne stanice, presvlaka kožna antibakterijska, antialergijska, klupa mora imati najmanje dvije razine postavljanja šipke. Dimenzije klupe maksimalno 130 cm x 125 cm x 130 cm, težina klupe minimalno 67kg, a maksimalno 75kg. Na klupu se mora moći montirati dodatak za skladištenje olimpijskih ploča.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</si>
  <si>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OLIMPIJSKA KLUPA ZA KOSI POTISAK
</t>
    </r>
    <r>
      <rPr>
        <sz val="8"/>
        <color theme="1"/>
        <rFont val="Calibri"/>
        <family val="2"/>
        <charset val="238"/>
        <scheme val="minor"/>
      </rPr>
      <t xml:space="preserve">Profesionalna olimpijska klupa za kosi potisak je od čelika (okvir) koji osigurava maksimalni strukturni integritet, čelik minimalno 3.12mm. Okvir je premazan elektrostatičkim prahom kako bi se osiguralo maksimalno prianjanje i trajnost boje. Gumeni podlošci na dnu okvira koji sprečavaju klizanje radne stanice, presvlaka kožna antibakterijska, antialergijska, klupa mora imati najmanje dvije razine postavljanja šipke. Sjedalo klupe mora biti podesivo po visini za precizno bio mehaničko korištenje iste. Dimenzije klupe maksimalno 130 cm x 148 cm x 145 cm, težina klupe minimalno 80kg, maksimalno 90kg. Na klupu se mora moći montirati dodatak za skladištenje olimpijskih ploča.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</si>
  <si>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STALAK ZA OLIMPIJSKE PLOČE (kao dodatak olimpijskoj klupi za ravni ili kosi potisak)</t>
    </r>
    <r>
      <rPr>
        <sz val="8"/>
        <color theme="1"/>
        <rFont val="Calibri"/>
        <family val="2"/>
        <charset val="238"/>
        <scheme val="minor"/>
      </rPr>
      <t xml:space="preserve">
Stalak je od čelika (okvir) koji osigurava maksimalni strukturni integritet, čelik minimalno 3.12mm. Okvir je premazan elektrostatičkim prahom kako bi se osiguralo maksimalno prianjanje i trajnost boje. Gumeni podlošci na dnu okvira koji sprečavaju klizanje radne stanice, montira se na prethodno opisanu klupu u jednu cjelinu. Stalak mora imati barem 8 pozicija za olimpijske ploče (za skladištenje cijelog olimpijskog kompleta od 157,5kg).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t>
    </r>
  </si>
  <si>
    <r>
      <rPr>
        <b/>
        <sz val="8"/>
        <color theme="1"/>
        <rFont val="Calibri"/>
        <family val="2"/>
        <charset val="238"/>
        <scheme val="minor"/>
      </rPr>
      <t>SPRAVA ZA PRSNI POTISAK</t>
    </r>
    <r>
      <rPr>
        <sz val="8"/>
        <color theme="1"/>
        <rFont val="Calibri"/>
        <family val="2"/>
        <charset val="238"/>
        <scheme val="minor"/>
      </rPr>
      <t xml:space="preserve">
Sprava mora biti namijenjena isključivo za profesionalnu uporabu (isključuju se tzv. „poluprofesionalni“, „ hotelski“ i slično).
Sprava je dizajnirana specifično za jačanje prsnih mišića.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 mehanički dizajn, koji podrazumijeva i sjedalo podesivo po visini za različite vrste korisnika (minimalno 3 razine),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90kg, te barem 200kg ukupnu težinu.
Dimenzije sprave 95 cm x 125 cm x 140 cm ±5cm.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</si>
  <si>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KOMBINIRANA SPRAVA ZA VERIKALNO I HORIZONTALNO POVLAČENJE (LAT/ROW)</t>
    </r>
    <r>
      <rPr>
        <sz val="8"/>
        <color theme="1"/>
        <rFont val="Calibri"/>
        <family val="2"/>
        <charset val="238"/>
        <scheme val="minor"/>
      </rPr>
      <t xml:space="preserve">
Sprava mora biti namijenjena isključivo za profesionalnu uporabu (isključuju se tzv. „poluprofesionalni“, „ hotelski“ i slično).
Sprava je dizajnirana specifično za jačanje leđnih, ramenih te biceps mišića (Lat mašina i veslanje).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biomehanički dizajn sjedala i upora,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90kg, te barem 200kg ukupnu težinu.
Dimenzije sprave 200 cm x 125 cm x 220 cm±5cm.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</si>
  <si>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SPRAVA ZA NOŽNU EKSTENZIJU  
</t>
    </r>
    <r>
      <rPr>
        <sz val="8"/>
        <color theme="1"/>
        <rFont val="Calibri"/>
        <family val="2"/>
        <charset val="238"/>
        <scheme val="minor"/>
      </rPr>
      <t xml:space="preserve">Sprava mora biti namijenjena isključivo za profesionalnu uporabu (isključuju se tzv. „poluprofesionalni“, „ hotelski“ i slično).
Sprava je dizajnirana specifično za nožnu ekstenziju.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biomehanički dizajn sjedala koje je podesivo po leđnoj površini u barem 5 pozicija i upora za potkoljenice koje su podesive po vertikalnoj i horizontalnoj osi,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90kg, te barem 185kg ukupnu težinu.
Dimenzije sprave  145 cm x 100 cm x 140 cm ±5cm.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</si>
  <si>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SPRAVA ZA NOŽNU FLEKSIJU  
</t>
    </r>
    <r>
      <rPr>
        <sz val="8"/>
        <color theme="1"/>
        <rFont val="Calibri"/>
        <family val="2"/>
        <charset val="238"/>
        <scheme val="minor"/>
      </rPr>
      <t xml:space="preserve">Sprava mora biti namijenjena isključivo za profesionalnu uporabu (isključuju se tzv. „poluprofesionalni“, „ hotelski“ i slično).
Sprava je dizajnirana specifično za nožnu fleksiju u tzv. prone (ležećem) položaju.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biomehanički dizajn sjedala kojem je upora za potkoljenice (listove) podesiva po horizontalnoj osi,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90kg, te barem 175kg ukupnu težinu.
Dimenzije sprave  165 cm x 100 cm x 140 cm ±5cm.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</si>
  <si>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GUMIRANI SET OLIMPIJSKIH DISKOVA 157,5 KG</t>
    </r>
    <r>
      <rPr>
        <sz val="8"/>
        <color theme="1"/>
        <rFont val="Calibri"/>
        <family val="2"/>
        <charset val="238"/>
        <scheme val="minor"/>
      </rPr>
      <t xml:space="preserve">
Set uparenih olimpijskih diskova od 1,25kg x 2; 2,5kg x 2; 5kg x 2; 10kg x 2; 15kg x 2; 20kg x 2; 25 kg x 2 ) prekrivenih visoko kvalitetnom nonmarking gumom i umetkom od nehrđajućeg čelika prešani i paljeni.
</t>
    </r>
  </si>
  <si>
    <r>
      <rPr>
        <b/>
        <sz val="8"/>
        <color theme="1"/>
        <rFont val="Calibri"/>
        <family val="2"/>
        <charset val="238"/>
        <scheme val="minor"/>
      </rPr>
      <t>GUMIRANI SET BUČICA 2,5 – 25 KG SA STALKOM</t>
    </r>
    <r>
      <rPr>
        <sz val="8"/>
        <color theme="1"/>
        <rFont val="Calibri"/>
        <family val="2"/>
        <charset val="238"/>
        <scheme val="minor"/>
      </rPr>
      <t xml:space="preserve">
Set uparenih osmerokutnih ili šesterokutnih bučica (sa anti roll funkcijom) sa korakom od 2,5 kg (2,5kg/5kg/7,5kg/10kg/12,5kg/15kg/17,5kg/20kg/22,5kg/25kg x2) od visoko kvalitetne nonmarking  gume sa kromiranom ručkom od nehrđajučeg čelika , vidno istaknutim reljefnim oznakama težine i sa dvorazinskim stalkom za 10 pari bučica.  
</t>
    </r>
  </si>
  <si>
    <r>
      <rPr>
        <b/>
        <sz val="8"/>
        <color theme="1"/>
        <rFont val="Calibri"/>
        <family val="2"/>
        <charset val="238"/>
        <scheme val="minor"/>
      </rPr>
      <t xml:space="preserve">OLIMPIJSKA ŠIPKA </t>
    </r>
    <r>
      <rPr>
        <sz val="8"/>
        <color theme="1"/>
        <rFont val="Calibri"/>
        <family val="2"/>
        <charset val="238"/>
        <scheme val="minor"/>
      </rPr>
      <t xml:space="preserve">
Olimpijska šipka od nehrđajučeg visoko legiranog čelika proizvedenog tretmanom dvostrukog zagrijavanja, dužina 220 cm, promjera hvata 28mm, promjer nosača diskova 50 mm, duljina za prihvat utega od minimalno 400mm, težine 20 kg, otpornosti na vučnu silu od minimalno 128k, ugrađena 4 iglična ležaja, 2 po svakoj strani šipke za idealnu rotaciju prihvatnog dijela utega.
</t>
    </r>
  </si>
  <si>
    <r>
      <rPr>
        <b/>
        <sz val="8"/>
        <color theme="1"/>
        <rFont val="Calibri"/>
        <family val="2"/>
        <charset val="238"/>
        <scheme val="minor"/>
      </rPr>
      <t xml:space="preserve">OLIMPIJSKA ZAKRIVLJENA ŠIPKA
</t>
    </r>
    <r>
      <rPr>
        <sz val="8"/>
        <color theme="1"/>
        <rFont val="Calibri"/>
        <family val="2"/>
        <charset val="238"/>
        <scheme val="minor"/>
      </rPr>
      <t xml:space="preserve">Olimpijska zakrivljena šipka od nehrđajučeg visoko legiranog čelika, dužina 120 cm, promjera hvata 28mm, promjer nosača diskova 50 mm, težine 9 kg 
</t>
    </r>
  </si>
  <si>
    <r>
      <rPr>
        <b/>
        <sz val="8"/>
        <color theme="1"/>
        <rFont val="Calibri"/>
        <family val="2"/>
        <charset val="238"/>
        <scheme val="minor"/>
      </rPr>
      <t>SPRAVA ZA ODNOŽENJE I PRINOŽENJE</t>
    </r>
    <r>
      <rPr>
        <sz val="8"/>
        <color theme="1"/>
        <rFont val="Calibri"/>
        <family val="2"/>
        <charset val="238"/>
        <scheme val="minor"/>
      </rPr>
      <t xml:space="preserve">
Sprava mora biti namijenjena isključivo za profesionalnu uporabu (isključuju se tzv. „poluprofesionalni“, „ hotelski“ i slično).
Sprava je dizajnirana specifično za abdukciju i adukciju za rad unutarnjeg i vanjskog dijela bedara (dual sprava).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Sprava mora imati precizan biomehanički dizajn sjedala i podesive upore,  presvlaka kožna, antibakterijska i antialergijska, ergonomski oblikovano. Uteg ploče na spravi moraju biti od čelika, sa samo podmazujućim prstenom za olakšano kliženje po vodilici i vidno označene (za lakši odabir opterećenja), te moraju biti zaštićene oklopom za siguran rad vježbača. Vodilice uteg ploča moraju biti od nehrđajućeg čelika i dodatno kromirane. Sajle moraju biti najvišeg standarda 7x19 sajla (pletena od 7 sajli koje su pletene od 19 žica), podmazane, presvučene najlonom, sajle udovoljavaju najstrožim specifikacijama (npr. US Army standard), koloture od fiberglasa presvučene najlonom sa inkorporiranim kugličnim ležajevima. Sprava mora imati minimalnu težinu utega 62kg, te barem 190kg ukupnu težinu. Dimenzije sprave  165 cm x 165 cm x 140 cm ±5cm.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</si>
  <si>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MULTIFUNKCIJSKA PODESIVA KLUPICA
</t>
    </r>
    <r>
      <rPr>
        <sz val="8"/>
        <color theme="1"/>
        <rFont val="Calibri"/>
        <family val="2"/>
        <charset val="238"/>
        <scheme val="minor"/>
      </rPr>
      <t xml:space="preserve">Profesionalna podesiva klupica je od čelika (okvir) koji osigurava maksimalni strukturni integritet, čelik minimalno 3.12mm. Okvir je premazan elektrostatičkim prahom kako bi se osiguralo maksimalno prianjanje i trajnost boje. Gumeni podlošci na dnu okvira koji sprečavaju klizanje radne stanice, presvlaka kožna antibakterijska, antialergijska, klupica se podešava od 0˚ do barem 70˚, sjedalo se pomiče simultano sa naslonom za ergonomski ispravan položaj, dimenzije klupice dužina ne manja od 135cm, a širina od 82cm, te visina ne manja od 45cm kako bi se osiguralo komforno korištenje, težina ne manja od 55kg, a ne veća od 65kg,  nosivost minimalno 135kg, sa kotačićima za lakšu mobilnost.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boja kože tamno siva ili crna, Naručitelj zahtjeva uzorak boje na podlozi koja je sukladna materijalu kože.
</t>
    </r>
  </si>
  <si>
    <r>
      <rPr>
        <b/>
        <sz val="8"/>
        <color theme="1"/>
        <rFont val="Calibri"/>
        <family val="2"/>
        <charset val="238"/>
        <scheme val="minor"/>
      </rPr>
      <t xml:space="preserve">MULTIFUNKCIJSKA PLATFORMA ZA FUNKCIONALNI TRENING
</t>
    </r>
    <r>
      <rPr>
        <sz val="8"/>
        <color theme="1"/>
        <rFont val="Calibri"/>
        <family val="2"/>
        <charset val="238"/>
        <scheme val="minor"/>
      </rPr>
      <t xml:space="preserve">Profesionalna multifunkcijska platforma za vježbanje koja obuhvaća niz radnih pozicija, sa minimalno 12 radnih pozicija. Multifunkcijska sprava je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Sustav radnih pozicija mora obuhvaćati suspenzijske radne pozicije (rock grip chin i/ili chin up bar i/ili  TRX i/ili boks), sustav također mora obuhvaćati minimalno 2 kabl radne stanice sa minimalno 4m sajle (DAP – dual adjustable pulley), a koje moraju imati ukupnu težinu utega od minimalno 180kg na svakoj radnoj stanici uz omjer prijenosa 1:4 (cilj ove sprave je da se vježbaču omogući vježbanje od vrlo male težine pa do velikih težina tako da omjer prijenosa mora biti kao traženi). Također se radna pozicija kabla mora podešavati u barem 20 položaja kako bi se moglo raditi vježbe za cijelo tijelo i sve grupe mišića. DAP mora biti opremljen dugim i kratkim ručkama, triceps šipkom ili užetom, te DAP pojasom. Preostale radne pozicije trebaju imati: Power Pivot (uključivo šipka), ugrađene ljestve, ugrađene konektore za battle rope (barem 4 komada), naskočnu platformu (sa barem 8 pozicija) koja se može staviti i ukloniti sa sprave, također sprava mora imati ruče za podizanje trupa  koje se mogu staviti i skinuti sa sprave u barem 8 pozicija.  Sprava mora biti modularna (kako bi se u budućnosti mogla dograditi sa radnim stanicama monkey bars, rope pull, rebounder, wall ball target). Sprava mora imati police za skladištenje svih funkcionalnih dodataka (opisuju se u stavci DODATCI ZA MULTIFUNKCIJSKU PLATFORMA ZA FUNKCIONALNI TRENING).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 
Sprava mora biti kopaktna te dimenzijama ne smije prelaziti 3m x 3m zbog prostornog ograničenja dvorane.
</t>
    </r>
  </si>
  <si>
    <r>
      <rPr>
        <b/>
        <sz val="8"/>
        <color theme="1"/>
        <rFont val="Calibri"/>
        <family val="2"/>
        <charset val="238"/>
        <scheme val="minor"/>
      </rPr>
      <t xml:space="preserve">ELIPTIČNI TRENAŽER-ORBITREK                                                                                                                                                                                                         </t>
    </r>
    <r>
      <rPr>
        <sz val="8"/>
        <color theme="1"/>
        <rFont val="Calibri"/>
        <family val="2"/>
        <charset val="238"/>
        <scheme val="minor"/>
      </rPr>
      <t xml:space="preserve">Sprava mora biti namijenjena isključivo za profesionalnu uporabu (isključuju se tzv. „poluprofesionalni“, „ hotelski“ i slično). Elipsa mora imati bio mehanički ispravan opisani elipsoidni put.
Ekran mora imati slijedeće: zaslon minimalno 17cm po dijagonali  LCD ekran osjetljiv na dodir (capacity touch screen),kao dodatna stavka traži se da ekran ima zasebne tipke za kontrolu nagiba (zbog lakšeg korištenja tijekom vježbanja). 
Orbitrek mora biti kompatibilan sa android &amp; apple uređajima preko NFC ili QR koda ili Bluethootha, te treba omogućavati  praćenje rezultata korisnika putem android i IOS aplikacije na mobilnim uređajima te sustav mora biti otvorenog tipa (aplikacije za praćenje rada korisnika poput LF connect, Mywellness, Preva fitness itd.), obavezno se mora moći pregledavati stanje putem aplikacije sa udaljene lokacije (informacije poput prijeđene kilometraže, broja radnih sati i slično zbog tzv. „asset managementa“).
Očitanja na ekranu moraju biti slijedeća: vrijeme, brzina, udaljenost, otpor, srčani ritam, kalorije, proteklo vrijeme, udaljenost u penjanju, kalorije po satu, kalorije, METs, Wats, prosječni srčani ritam, maksimalni srčani ritam, vrijeme u zoni, prosječan ritam, prosječna brzina.
Sprava mora imati minimalno 25 razina otpora. 
Sprava mora imati velike pedale (tzv. oversize) zbog olakšanog korištenja svim vježbačima i ergonomski izveden rukohvat za rasterećenje ručnog zgloba. 
Sprava mora imati minimalno 12 programa. Unutar programa mora biti , program sa ciljanom srčanom frekvencijom, program sa ciljanim metaboličkim ekvivalentom zadataka  i program sa ciljanim mjerenjem brzine pretvorne energije, a također mora imati program udaljenost, kalorije, nizbrdica, mora se moći napraviti vlastiti program od strane trenera.
Sprava mora imati kotačiće za lakšu mobilnost, te stope za podešavanje balansa.
Maksimalna nosivost vježbača mora biti minimalno 180kg
Dimenzije sprave trebaju biti barem  minimalno 203cm do 230cm dužina (dinamički minimalno 222cm) te minimalno 72cm do maksimalno 82 cm  širina, a težina sprave bi treba biti minimalno 130kg do maksimalno 155kg.
Sustav napajanja: samo napajajući 
</t>
    </r>
  </si>
  <si>
    <r>
      <rPr>
        <b/>
        <sz val="8"/>
        <color theme="1"/>
        <rFont val="Calibri"/>
        <family val="2"/>
        <charset val="238"/>
        <scheme val="minor"/>
      </rPr>
      <t>ATLETSKI POLU KAVEZ – HALF RACK</t>
    </r>
    <r>
      <rPr>
        <sz val="8"/>
        <color theme="1"/>
        <rFont val="Calibri"/>
        <family val="2"/>
        <charset val="238"/>
        <scheme val="minor"/>
      </rPr>
      <t xml:space="preserve">
Atletski polu kavez profesionalni HALF RACK je stalak koji omogućava tradicionalne vježbe tipične za teško atletski trening (čučanj,mrtvo dizanje, vratilo, razni potisci , vučenja itd.) uz jamstvo neoštećivanja držača šipke kod težina od minimalno 400kg pada sa visine 60 cm u 30 konsekutivnih ponavljanja. Kavez mora biti izrađen od čelika (okvir) koji osigurava maksimalni strukturni integritet, čelik minimalno 3.12mm. Okvir je premazan elektrostatičkim prahom kako bi se osiguralo maksimalno prianjanje i trajnost boje. Gumeni podlošci na dnu okvira koji sprečavaju klizanje radne stanice.  Rukohvati su od mješavine smjese ekstrudirane termo gume koja ne upija, bez lateksa, otporna na trošenje, hvatišta su pričvršćena aluminijskim pričvrsnicama protiv skidanja prilikom korištenja.
Kavez mora biti modularan koji omogućuje prilagođavanje  i nadogradnju stalka sa brojnim dodatnim elementima koji trebaju biti slijedeći: vratila min 6 vrsta (kako bi se pokrili svi hvatovi); power pivot, top i low band pegs; naskočna platforma, dip handles, spotter platforma, battle rope dodatak, hvatač utega, mogućnost vezanja na drugi Half Rack, te dodatne stanice i platforme sa umetcima. Half rack mora imati sustav povezivanja sa multifunkcijskom klupicom putem sustava sigurnog učvršćenja (kao dock'n lock). Na stalak moraju biti ugrađeni nastavci za olimpijske ploče (5 sa svake strane) koji imaju nosivost od po minimalno 4 ploče 25kg. 
Stalak mora imati standardu olimpijsku dimenziju širine (za rad sa olimpijskom šipkom), širina maksimalno 147cm dubina maksimalno 190cm,  a visina minimalno od 275cm, ukupna težina sprave ne smije biti manja od 230 kg niti viša od 300kg.
Boja se mora birati po zahtjevu Naručitelja i treba biti svijetlo plava sa nijansom sive boje, Naručitelj zahtjeva uzorak boje na podlozi koja je sukladna materijalu sprave kako bi nedvojbeno utvrdio da li se radi o ispravno ponuđenoj boji i da li ista odgovara očekivanjima Naručitelja  (prihvatit će se boja koja je nijansom kao RAL 5014 golublje plava sa obaveznom primjesom metallic efekta).
Stalak mora imati mogućnost umetanja platforme za dizačka natjecanja. 
</t>
    </r>
  </si>
  <si>
    <t>* NAPOMENA: Sve Sprave moraju imati CE ili TUV certifikat (usklađen sa svim HREN normama),  gospodarski subjekt naručitelju mora predati i Izjavu o sukladnosti na Hrvatskom jeziku. Gospodarski subjekt koji bude odabran mora naručitelju kod isporuke uređaja dostaviti  i sve upute za korištenje i održavanje na hrvatskom jeziku u pisanom obliku (brošura) i digitalno (CD ili USB stick).</t>
  </si>
  <si>
    <t>TROŠKOVNIK SA SPECIFIKACIJAMA OPREME ZA DVORANU ZA MEDICINSKE VJEŽBE</t>
  </si>
  <si>
    <t>NAZIV I VRSTA PREDMETA NABAVE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</si>
</sst>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38"/>
      <scheme val="minor"/>
    </font>
    <font>
      <sz val="8"/>
      <color theme="1"/>
      <name val="Calibri"/>
      <family val="2"/>
      <charset val="238"/>
      <scheme val="minor"/>
    </font>
    <font>
      <b/>
      <sz val="8"/>
      <color theme="1"/>
      <name val="Calibri"/>
      <family val="2"/>
      <charset val="238"/>
      <scheme val="minor"/>
    </font>
    <font>
      <b/>
      <sz val="10"/>
      <color theme="1"/>
      <name val="Calibri"/>
      <family val="2"/>
      <charset val="238"/>
      <scheme val="minor"/>
    </font>
    <font>
      <b/>
      <sz val="11"/>
      <color theme="1"/>
      <name val="Calibri"/>
      <family val="2"/>
      <charset val="238"/>
      <scheme val="minor"/>
    </font>
    <font>
      <sz val="9"/>
      <color theme="1"/>
      <name val="Calibri"/>
      <family val="2"/>
      <charset val="238"/>
      <scheme val="minor"/>
    </font>
  </fonts>
  <fills count="3">
    <fill>
      <patternFill patternType="none"/>
    </fill>
    <fill>
      <patternFill patternType="gray125"/>
    </fill>
    <fill>
      <patternFill patternType="solid">
        <fgColor theme="6"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0" xfId="0" applyFont="1"/>
    <xf numFmtId="0" fontId="1" fillId="0" borderId="1" xfId="0" applyFont="1" applyBorder="1" applyAlignment="1">
      <alignment horizontal="left" wrapText="1"/>
    </xf>
    <xf numFmtId="0" fontId="0" fillId="0" borderId="1" xfId="0" applyBorder="1" applyAlignment="1">
      <alignment vertical="center"/>
    </xf>
    <xf numFmtId="0" fontId="1" fillId="0" borderId="1" xfId="0" applyFont="1" applyBorder="1" applyAlignment="1">
      <alignment vertical="top" wrapText="1"/>
    </xf>
    <xf numFmtId="0" fontId="1" fillId="0" borderId="1" xfId="0" applyFont="1" applyBorder="1"/>
    <xf numFmtId="0" fontId="1" fillId="0" borderId="1" xfId="0" applyFont="1" applyBorder="1" applyAlignment="1">
      <alignment wrapText="1"/>
    </xf>
    <xf numFmtId="0" fontId="1" fillId="0" borderId="1" xfId="0" applyFont="1" applyBorder="1" applyAlignment="1">
      <alignment vertical="center" wrapText="1"/>
    </xf>
    <xf numFmtId="0" fontId="3" fillId="0" borderId="0" xfId="0" applyFont="1"/>
    <xf numFmtId="0" fontId="2" fillId="0" borderId="0" xfId="0" applyFont="1"/>
    <xf numFmtId="0" fontId="3" fillId="0" borderId="2" xfId="0" applyFont="1" applyBorder="1" applyAlignment="1">
      <alignment horizontal="left"/>
    </xf>
    <xf numFmtId="0" fontId="5" fillId="0" borderId="1" xfId="0" applyFont="1" applyBorder="1" applyAlignment="1">
      <alignment horizontal="center"/>
    </xf>
    <xf numFmtId="0" fontId="0" fillId="2" borderId="1" xfId="0" applyFill="1" applyBorder="1" applyAlignment="1">
      <alignment horizontal="center"/>
    </xf>
    <xf numFmtId="0" fontId="4" fillId="2" borderId="1" xfId="0"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70" zoomScaleNormal="70" zoomScaleSheetLayoutView="100" workbookViewId="0">
      <selection activeCell="E4" sqref="E4"/>
    </sheetView>
  </sheetViews>
  <sheetFormatPr defaultRowHeight="14.4" x14ac:dyDescent="0.3"/>
  <cols>
    <col min="1" max="1" width="3" bestFit="1" customWidth="1"/>
    <col min="2" max="2" width="88" style="5" customWidth="1"/>
    <col min="3" max="3" width="8.77734375" style="5"/>
    <col min="4" max="4" width="6.88671875" style="5" bestFit="1" customWidth="1"/>
    <col min="5" max="5" width="13.5546875" style="5" bestFit="1" customWidth="1"/>
    <col min="6" max="6" width="12.21875" style="5" bestFit="1" customWidth="1"/>
    <col min="7" max="7" width="21.33203125" style="5" bestFit="1" customWidth="1"/>
    <col min="8" max="8" width="8.77734375" style="5"/>
  </cols>
  <sheetData>
    <row r="1" spans="1:7" ht="19.8" customHeight="1" x14ac:dyDescent="0.3">
      <c r="A1" s="16"/>
      <c r="B1" s="17" t="s">
        <v>38</v>
      </c>
      <c r="C1" s="18"/>
      <c r="D1" s="18"/>
      <c r="E1" s="19"/>
      <c r="F1" s="19"/>
      <c r="G1" s="18"/>
    </row>
    <row r="2" spans="1:7" ht="19.8" customHeight="1" x14ac:dyDescent="0.3">
      <c r="A2" s="2" t="s">
        <v>0</v>
      </c>
      <c r="B2" s="15" t="s">
        <v>39</v>
      </c>
      <c r="C2" s="3" t="s">
        <v>2</v>
      </c>
      <c r="D2" s="3" t="s">
        <v>1</v>
      </c>
      <c r="E2" s="4" t="s">
        <v>14</v>
      </c>
      <c r="F2" s="4" t="s">
        <v>15</v>
      </c>
      <c r="G2" s="3" t="s">
        <v>3</v>
      </c>
    </row>
    <row r="3" spans="1:7" ht="44.4" customHeight="1" x14ac:dyDescent="0.3">
      <c r="A3" s="2"/>
      <c r="B3" s="6" t="s">
        <v>37</v>
      </c>
      <c r="C3" s="3"/>
      <c r="D3" s="3"/>
      <c r="E3" s="4"/>
      <c r="F3" s="4"/>
      <c r="G3" s="3"/>
    </row>
    <row r="4" spans="1:7" ht="268.05" customHeight="1" x14ac:dyDescent="0.3">
      <c r="A4" s="7">
        <v>1</v>
      </c>
      <c r="B4" s="8" t="s">
        <v>16</v>
      </c>
      <c r="C4" s="9" t="s">
        <v>4</v>
      </c>
      <c r="D4" s="9">
        <v>1</v>
      </c>
      <c r="E4" s="9"/>
      <c r="F4" s="9">
        <v>0</v>
      </c>
      <c r="G4" s="10"/>
    </row>
    <row r="5" spans="1:7" ht="289.05" customHeight="1" x14ac:dyDescent="0.3">
      <c r="A5" s="7">
        <v>2</v>
      </c>
      <c r="B5" s="8" t="s">
        <v>17</v>
      </c>
      <c r="C5" s="9" t="s">
        <v>4</v>
      </c>
      <c r="D5" s="9">
        <v>1</v>
      </c>
      <c r="E5" s="9"/>
      <c r="F5" s="9">
        <f t="shared" ref="F5:F29" si="0">E5*D5</f>
        <v>0</v>
      </c>
      <c r="G5" s="9"/>
    </row>
    <row r="6" spans="1:7" ht="276" customHeight="1" x14ac:dyDescent="0.3">
      <c r="A6" s="7">
        <v>3</v>
      </c>
      <c r="B6" s="8" t="s">
        <v>35</v>
      </c>
      <c r="C6" s="9" t="s">
        <v>4</v>
      </c>
      <c r="D6" s="9">
        <v>1</v>
      </c>
      <c r="E6" s="9"/>
      <c r="F6" s="9">
        <f t="shared" si="0"/>
        <v>0</v>
      </c>
      <c r="G6" s="9"/>
    </row>
    <row r="7" spans="1:7" ht="256.05" customHeight="1" x14ac:dyDescent="0.3">
      <c r="A7" s="7">
        <v>4</v>
      </c>
      <c r="B7" s="8" t="s">
        <v>18</v>
      </c>
      <c r="C7" s="9" t="s">
        <v>4</v>
      </c>
      <c r="D7" s="9">
        <v>1</v>
      </c>
      <c r="E7" s="9"/>
      <c r="F7" s="9">
        <f t="shared" si="0"/>
        <v>0</v>
      </c>
      <c r="G7" s="9"/>
    </row>
    <row r="8" spans="1:7" ht="249.45" customHeight="1" x14ac:dyDescent="0.3">
      <c r="A8" s="7">
        <v>5</v>
      </c>
      <c r="B8" s="8" t="s">
        <v>19</v>
      </c>
      <c r="C8" s="9" t="s">
        <v>4</v>
      </c>
      <c r="D8" s="9">
        <v>1</v>
      </c>
      <c r="E8" s="9"/>
      <c r="F8" s="9">
        <f t="shared" si="0"/>
        <v>0</v>
      </c>
      <c r="G8" s="9"/>
    </row>
    <row r="9" spans="1:7" ht="177.45" customHeight="1" x14ac:dyDescent="0.3">
      <c r="A9" s="7">
        <v>6</v>
      </c>
      <c r="B9" s="8" t="s">
        <v>5</v>
      </c>
      <c r="C9" s="9" t="s">
        <v>4</v>
      </c>
      <c r="D9" s="9">
        <v>1</v>
      </c>
      <c r="E9" s="9"/>
      <c r="F9" s="9">
        <f t="shared" si="0"/>
        <v>0</v>
      </c>
      <c r="G9" s="9"/>
    </row>
    <row r="10" spans="1:7" ht="199.5" customHeight="1" x14ac:dyDescent="0.3">
      <c r="A10" s="7">
        <v>7</v>
      </c>
      <c r="B10" s="8" t="s">
        <v>6</v>
      </c>
      <c r="C10" s="9" t="s">
        <v>4</v>
      </c>
      <c r="D10" s="9">
        <v>1</v>
      </c>
      <c r="E10" s="9"/>
      <c r="F10" s="9">
        <f t="shared" si="0"/>
        <v>0</v>
      </c>
      <c r="G10" s="9"/>
    </row>
    <row r="11" spans="1:7" ht="225.45" customHeight="1" x14ac:dyDescent="0.3">
      <c r="A11" s="7">
        <v>8</v>
      </c>
      <c r="B11" s="8" t="s">
        <v>34</v>
      </c>
      <c r="C11" s="9" t="s">
        <v>4</v>
      </c>
      <c r="D11" s="9">
        <v>1</v>
      </c>
      <c r="E11" s="9"/>
      <c r="F11" s="9">
        <f t="shared" si="0"/>
        <v>0</v>
      </c>
      <c r="G11" s="9"/>
    </row>
    <row r="12" spans="1:7" ht="67.05" customHeight="1" x14ac:dyDescent="0.3">
      <c r="A12" s="7">
        <v>9</v>
      </c>
      <c r="B12" s="8" t="s">
        <v>20</v>
      </c>
      <c r="C12" s="9" t="s">
        <v>4</v>
      </c>
      <c r="D12" s="9">
        <v>1</v>
      </c>
      <c r="E12" s="9"/>
      <c r="F12" s="9">
        <f t="shared" si="0"/>
        <v>0</v>
      </c>
      <c r="G12" s="9"/>
    </row>
    <row r="13" spans="1:7" ht="228" customHeight="1" x14ac:dyDescent="0.3">
      <c r="A13" s="7">
        <v>10</v>
      </c>
      <c r="B13" s="8" t="s">
        <v>36</v>
      </c>
      <c r="C13" s="9" t="s">
        <v>4</v>
      </c>
      <c r="D13" s="9">
        <v>1</v>
      </c>
      <c r="E13" s="9"/>
      <c r="F13" s="9">
        <f t="shared" si="0"/>
        <v>0</v>
      </c>
      <c r="G13" s="9"/>
    </row>
    <row r="14" spans="1:7" ht="135" customHeight="1" x14ac:dyDescent="0.3">
      <c r="A14" s="7">
        <v>11</v>
      </c>
      <c r="B14" s="8" t="s">
        <v>33</v>
      </c>
      <c r="C14" s="9" t="s">
        <v>4</v>
      </c>
      <c r="D14" s="9">
        <v>2</v>
      </c>
      <c r="E14" s="9"/>
      <c r="F14" s="9">
        <f t="shared" si="0"/>
        <v>0</v>
      </c>
      <c r="G14" s="9"/>
    </row>
    <row r="15" spans="1:7" ht="122.4" x14ac:dyDescent="0.3">
      <c r="A15" s="7">
        <v>12</v>
      </c>
      <c r="B15" s="8" t="s">
        <v>21</v>
      </c>
      <c r="C15" s="9" t="s">
        <v>4</v>
      </c>
      <c r="D15" s="9">
        <v>1</v>
      </c>
      <c r="E15" s="9"/>
      <c r="F15" s="9">
        <f t="shared" si="0"/>
        <v>0</v>
      </c>
      <c r="G15" s="9"/>
    </row>
    <row r="16" spans="1:7" ht="130.05000000000001" customHeight="1" x14ac:dyDescent="0.3">
      <c r="A16" s="7">
        <v>13</v>
      </c>
      <c r="B16" s="8" t="s">
        <v>22</v>
      </c>
      <c r="C16" s="9" t="s">
        <v>4</v>
      </c>
      <c r="D16" s="9">
        <v>1</v>
      </c>
      <c r="E16" s="9"/>
      <c r="F16" s="9">
        <f t="shared" si="0"/>
        <v>0</v>
      </c>
      <c r="G16" s="9"/>
    </row>
    <row r="17" spans="1:7" ht="97.95" customHeight="1" x14ac:dyDescent="0.3">
      <c r="A17" s="7">
        <v>14</v>
      </c>
      <c r="B17" s="8" t="s">
        <v>23</v>
      </c>
      <c r="C17" s="9" t="s">
        <v>4</v>
      </c>
      <c r="D17" s="9">
        <v>2</v>
      </c>
      <c r="E17" s="9"/>
      <c r="F17" s="9">
        <f t="shared" si="0"/>
        <v>0</v>
      </c>
      <c r="G17" s="9"/>
    </row>
    <row r="18" spans="1:7" ht="204" x14ac:dyDescent="0.3">
      <c r="A18" s="7">
        <v>15</v>
      </c>
      <c r="B18" s="8" t="s">
        <v>24</v>
      </c>
      <c r="C18" s="9" t="s">
        <v>4</v>
      </c>
      <c r="D18" s="9">
        <v>1</v>
      </c>
      <c r="E18" s="9"/>
      <c r="F18" s="9">
        <f t="shared" si="0"/>
        <v>0</v>
      </c>
      <c r="G18" s="9"/>
    </row>
    <row r="19" spans="1:7" ht="204" x14ac:dyDescent="0.3">
      <c r="A19" s="7">
        <v>16</v>
      </c>
      <c r="B19" s="11" t="s">
        <v>25</v>
      </c>
      <c r="C19" s="9" t="s">
        <v>4</v>
      </c>
      <c r="D19" s="9">
        <v>1</v>
      </c>
      <c r="E19" s="9"/>
      <c r="F19" s="9">
        <f t="shared" si="0"/>
        <v>0</v>
      </c>
      <c r="G19" s="9"/>
    </row>
    <row r="20" spans="1:7" ht="208.05" customHeight="1" x14ac:dyDescent="0.3">
      <c r="A20" s="7">
        <v>17</v>
      </c>
      <c r="B20" s="8" t="s">
        <v>26</v>
      </c>
      <c r="C20" s="9" t="s">
        <v>4</v>
      </c>
      <c r="D20" s="9">
        <v>1</v>
      </c>
      <c r="E20" s="9"/>
      <c r="F20" s="9">
        <f t="shared" si="0"/>
        <v>0</v>
      </c>
      <c r="G20" s="9"/>
    </row>
    <row r="21" spans="1:7" ht="223.05" customHeight="1" x14ac:dyDescent="0.3">
      <c r="A21" s="7">
        <v>18</v>
      </c>
      <c r="B21" s="8" t="s">
        <v>27</v>
      </c>
      <c r="C21" s="9" t="s">
        <v>4</v>
      </c>
      <c r="D21" s="9">
        <v>1</v>
      </c>
      <c r="E21" s="9"/>
      <c r="F21" s="9">
        <f t="shared" si="0"/>
        <v>0</v>
      </c>
      <c r="G21" s="9"/>
    </row>
    <row r="22" spans="1:7" ht="219" customHeight="1" x14ac:dyDescent="0.3">
      <c r="A22" s="7">
        <v>19</v>
      </c>
      <c r="B22" s="8" t="s">
        <v>32</v>
      </c>
      <c r="C22" s="9" t="s">
        <v>4</v>
      </c>
      <c r="D22" s="9">
        <v>1</v>
      </c>
      <c r="E22" s="9"/>
      <c r="F22" s="9">
        <f t="shared" si="0"/>
        <v>0</v>
      </c>
      <c r="G22" s="9"/>
    </row>
    <row r="23" spans="1:7" ht="61.95" customHeight="1" x14ac:dyDescent="0.3">
      <c r="A23" s="7">
        <v>20</v>
      </c>
      <c r="B23" s="8" t="s">
        <v>28</v>
      </c>
      <c r="C23" s="9" t="s">
        <v>7</v>
      </c>
      <c r="D23" s="9">
        <v>3</v>
      </c>
      <c r="E23" s="9"/>
      <c r="F23" s="9">
        <f t="shared" si="0"/>
        <v>0</v>
      </c>
      <c r="G23" s="9"/>
    </row>
    <row r="24" spans="1:7" ht="68.55" customHeight="1" x14ac:dyDescent="0.3">
      <c r="A24" s="7">
        <v>21</v>
      </c>
      <c r="B24" s="8" t="s">
        <v>29</v>
      </c>
      <c r="C24" s="9" t="s">
        <v>7</v>
      </c>
      <c r="D24" s="9">
        <v>1</v>
      </c>
      <c r="E24" s="9"/>
      <c r="F24" s="9">
        <f t="shared" si="0"/>
        <v>0</v>
      </c>
      <c r="G24" s="9"/>
    </row>
    <row r="25" spans="1:7" ht="56.55" customHeight="1" x14ac:dyDescent="0.3">
      <c r="A25" s="7">
        <v>22</v>
      </c>
      <c r="B25" s="8" t="s">
        <v>30</v>
      </c>
      <c r="C25" s="9" t="s">
        <v>4</v>
      </c>
      <c r="D25" s="9">
        <v>3</v>
      </c>
      <c r="E25" s="9"/>
      <c r="F25" s="9">
        <f t="shared" si="0"/>
        <v>0</v>
      </c>
      <c r="G25" s="9"/>
    </row>
    <row r="26" spans="1:7" ht="46.95" customHeight="1" x14ac:dyDescent="0.3">
      <c r="A26" s="7">
        <v>23</v>
      </c>
      <c r="B26" s="8" t="s">
        <v>31</v>
      </c>
      <c r="C26" s="9" t="s">
        <v>4</v>
      </c>
      <c r="D26" s="9">
        <v>1</v>
      </c>
      <c r="E26" s="9"/>
      <c r="F26" s="9">
        <f t="shared" si="0"/>
        <v>0</v>
      </c>
      <c r="G26" s="9"/>
    </row>
    <row r="27" spans="1:7" ht="27.45" customHeight="1" x14ac:dyDescent="0.3">
      <c r="A27" s="1">
        <v>24</v>
      </c>
      <c r="B27" s="8" t="s">
        <v>8</v>
      </c>
      <c r="C27" s="9" t="s">
        <v>4</v>
      </c>
      <c r="D27" s="9">
        <v>8</v>
      </c>
      <c r="E27" s="9"/>
      <c r="F27" s="9">
        <f t="shared" si="0"/>
        <v>0</v>
      </c>
      <c r="G27" s="9"/>
    </row>
    <row r="28" spans="1:7" ht="71.55" customHeight="1" x14ac:dyDescent="0.3">
      <c r="A28" s="7">
        <v>25</v>
      </c>
      <c r="B28" s="8" t="s">
        <v>9</v>
      </c>
      <c r="C28" s="9" t="s">
        <v>4</v>
      </c>
      <c r="D28" s="9">
        <v>1</v>
      </c>
      <c r="E28" s="9"/>
      <c r="F28" s="9">
        <f t="shared" si="0"/>
        <v>0</v>
      </c>
      <c r="G28" s="9"/>
    </row>
    <row r="29" spans="1:7" ht="136.5" customHeight="1" x14ac:dyDescent="0.3">
      <c r="A29" s="7">
        <v>26</v>
      </c>
      <c r="B29" s="8" t="s">
        <v>10</v>
      </c>
      <c r="C29" s="9" t="s">
        <v>4</v>
      </c>
      <c r="D29" s="9">
        <v>6</v>
      </c>
      <c r="E29" s="9"/>
      <c r="F29" s="9">
        <f t="shared" si="0"/>
        <v>0</v>
      </c>
      <c r="G29" s="9"/>
    </row>
    <row r="30" spans="1:7" x14ac:dyDescent="0.3">
      <c r="A30" s="14" t="s">
        <v>11</v>
      </c>
      <c r="B30" s="14"/>
      <c r="F30" s="13">
        <f>SUM(F4:F29)</f>
        <v>0</v>
      </c>
    </row>
    <row r="31" spans="1:7" x14ac:dyDescent="0.3">
      <c r="A31" s="12" t="s">
        <v>12</v>
      </c>
      <c r="B31" s="12"/>
      <c r="F31" s="13">
        <f>F30*0.25</f>
        <v>0</v>
      </c>
    </row>
    <row r="32" spans="1:7" x14ac:dyDescent="0.3">
      <c r="A32" s="12" t="s">
        <v>13</v>
      </c>
      <c r="B32" s="12"/>
      <c r="F32" s="13">
        <f>F30+F31</f>
        <v>0</v>
      </c>
    </row>
  </sheetData>
  <mergeCells count="1">
    <mergeCell ref="A30:B30"/>
  </mergeCells>
  <pageMargins left="0.11811023622047245" right="0.11811023622047245" top="0.15748031496062992" bottom="0.15748031496062992" header="0.31496062992125984" footer="0.31496062992125984"/>
  <pageSetup paperSize="8"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List1</vt:lpstr>
      <vt:lpstr>List2</vt:lpstr>
      <vt:lpstr>List3</vt:lpstr>
      <vt:lpstr>List1!Ispis_naslova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goran.vanjkovic@sportlife.hr</dc:creator>
  <cp:lastModifiedBy>Tea</cp:lastModifiedBy>
  <cp:lastPrinted>2020-06-17T08:34:46Z</cp:lastPrinted>
  <dcterms:created xsi:type="dcterms:W3CDTF">2020-06-04T07:03:12Z</dcterms:created>
  <dcterms:modified xsi:type="dcterms:W3CDTF">2020-06-18T19:44:08Z</dcterms:modified>
</cp:coreProperties>
</file>