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 D diska starog\TRANSPARENTNOST 2025\"/>
    </mc:Choice>
  </mc:AlternateContent>
  <xr:revisionPtr revIDLastSave="0" documentId="13_ncr:1_{DACAC0AC-4C02-4E88-83D1-FE84F3022FFA}" xr6:coauthVersionLast="47" xr6:coauthVersionMax="47" xr10:uidLastSave="{00000000-0000-0000-0000-000000000000}"/>
  <bookViews>
    <workbookView xWindow="585" yWindow="0" windowWidth="28215" windowHeight="15480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4" l="1"/>
  <c r="C17" i="3" l="1"/>
  <c r="E16" i="4" l="1"/>
  <c r="E15" i="6" l="1"/>
  <c r="B21" i="2" l="1"/>
  <c r="B16" i="5" l="1"/>
</calcChain>
</file>

<file path=xl/sharedStrings.xml><?xml version="1.0" encoding="utf-8"?>
<sst xmlns="http://schemas.openxmlformats.org/spreadsheetml/2006/main" count="89" uniqueCount="43">
  <si>
    <t>Naziv primatelja</t>
  </si>
  <si>
    <t>OIB primatelja</t>
  </si>
  <si>
    <t>Sjedište/prebivalište primatelja</t>
  </si>
  <si>
    <t>Vrsta rashoda / izdatka</t>
  </si>
  <si>
    <t>3211 Službena putovanja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</si>
  <si>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</si>
  <si>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</si>
  <si>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</si>
  <si>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</si>
  <si>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</si>
  <si>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</si>
  <si>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Način objave isplaćenog iznosa</t>
  </si>
  <si>
    <t>3113 Plaće za prekovremeni rad</t>
  </si>
  <si>
    <t>3212 Naknade za prijevoz, za rad na terenu i odvojeni život</t>
  </si>
  <si>
    <t>3121 Ostali rashodi za zaposlene</t>
  </si>
  <si>
    <t>3111 Plaće za redovan rad ( bez bolovanja na teret HZZO-a)</t>
  </si>
  <si>
    <t>Zagrebačka banka d.d.</t>
  </si>
  <si>
    <t>Trg bana Josipa Jelačića 10, Zagreb</t>
  </si>
  <si>
    <t>5443 Otplata glavnice primljenih kredita od tuzemnih kreditnih institucija izvan javnog sektora</t>
  </si>
  <si>
    <t>Ivanić-Grad</t>
  </si>
  <si>
    <t xml:space="preserve">Naknade članovima upravnog vijeća </t>
  </si>
  <si>
    <t>3291 Naknade članovima predstavničkih i izvršnih tijela i upravnih vijeća ( bruto iznos s doprinosima na bruto)</t>
  </si>
  <si>
    <t>3224 Materijal i dijelovi za tekuće i investicijsko održavanje</t>
  </si>
  <si>
    <t>3132 Doprinosi za zdravstveno osiguranje</t>
  </si>
  <si>
    <t>3221 Uredski materijal i ostali materijalni rashodi</t>
  </si>
  <si>
    <t>Zagreb</t>
  </si>
  <si>
    <t>INFORMACIJA O TROŠENJU SREDSTVA ZA TRAVANJ 2025 . GODINE</t>
  </si>
  <si>
    <t>UKUPNO ZA TRAVANJ 2025. :</t>
  </si>
  <si>
    <t>INFORMACIJA O TROŠENJU SREDSTAVA ZA TRAVANJ 2025 . GODINE</t>
  </si>
  <si>
    <t>3131 Doprinosi za mirovinsko osiguranje</t>
  </si>
  <si>
    <t>INFORMACIJA O TROŠENJU SREDSTAVA ZA  TRAVANJ 2025 . GODINE</t>
  </si>
  <si>
    <t xml:space="preserve">Plodine </t>
  </si>
  <si>
    <t>Ukupno Plodine</t>
  </si>
  <si>
    <t>M.P.S</t>
  </si>
  <si>
    <t>Ukupno M.P.S.</t>
  </si>
  <si>
    <t>Nicrodim d.o.o.</t>
  </si>
  <si>
    <t>Ukupno Nicrodim d.o.o.</t>
  </si>
  <si>
    <t>3232 Usluge tekućegi i investicijskog održavanja</t>
  </si>
  <si>
    <t>Lager commerce d.o.o.</t>
  </si>
  <si>
    <t>Ukupno Lager commerce d.o.o.</t>
  </si>
  <si>
    <t>Ina industrija nafte d.d.</t>
  </si>
  <si>
    <t>Ukupno Ina industrija nafte d.o.o.</t>
  </si>
  <si>
    <t>3223 Energija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</si>
</sst>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4" xfId="0" applyNumberFormat="1" applyFont="1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4" fontId="2" fillId="0" borderId="1" xfId="0" applyNumberFormat="1" applyFont="1" applyBorder="1" applyAlignment="1">
      <alignment vertical="center"/>
    </xf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0" fillId="4" borderId="0" xfId="0" applyFill="1"/>
    <xf numFmtId="0" fontId="0" fillId="3" borderId="0" xfId="0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/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4" fontId="7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4" fontId="4" fillId="3" borderId="3" xfId="0" applyNumberFormat="1" applyFont="1" applyFill="1" applyBorder="1"/>
    <xf numFmtId="0" fontId="4" fillId="3" borderId="5" xfId="0" applyFont="1" applyFill="1" applyBorder="1" applyAlignment="1">
      <alignment horizontal="center"/>
    </xf>
    <xf numFmtId="4" fontId="6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4" fontId="9" fillId="2" borderId="1" xfId="0" applyNumberFormat="1" applyFont="1" applyFill="1" applyBorder="1"/>
    <xf numFmtId="0" fontId="9" fillId="2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tabSelected="1" zoomScaleNormal="100" workbookViewId="0">
      <selection activeCell="D23" sqref="D23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17"/>
    </row>
    <row r="2" spans="1:8" ht="15.75" x14ac:dyDescent="0.25">
      <c r="B2" s="18"/>
      <c r="C2" s="19"/>
    </row>
    <row r="3" spans="1:8" ht="15" customHeight="1" x14ac:dyDescent="0.25">
      <c r="B3" s="20"/>
      <c r="C3" s="19"/>
    </row>
    <row r="4" spans="1:8" ht="15" customHeight="1" x14ac:dyDescent="0.25">
      <c r="B4" s="20"/>
      <c r="C4" s="19"/>
    </row>
    <row r="5" spans="1:8" ht="15" customHeight="1" x14ac:dyDescent="0.25">
      <c r="A5" t="s">
        <v>5</v>
      </c>
      <c r="B5" s="20"/>
      <c r="C5" s="19"/>
    </row>
    <row r="6" spans="1:8" ht="15" customHeight="1" x14ac:dyDescent="0.25">
      <c r="A6" t="s">
        <v>9</v>
      </c>
      <c r="B6" s="20"/>
      <c r="C6" s="19"/>
    </row>
    <row r="7" spans="1:8" ht="15" customHeight="1" x14ac:dyDescent="0.25">
      <c r="A7" t="s">
        <v>10</v>
      </c>
      <c r="B7" s="20"/>
      <c r="C7" s="19"/>
    </row>
    <row r="8" spans="1:8" ht="15" customHeight="1" x14ac:dyDescent="0.25">
      <c r="A8" t="s">
        <v>6</v>
      </c>
      <c r="B8" s="20"/>
      <c r="C8" s="19"/>
    </row>
    <row r="9" spans="1:8" x14ac:dyDescent="0.25">
      <c r="A9" t="s">
        <v>7</v>
      </c>
    </row>
    <row r="10" spans="1:8" x14ac:dyDescent="0.25">
      <c r="A10" t="s">
        <v>8</v>
      </c>
    </row>
    <row r="11" spans="1:8" ht="18.75" x14ac:dyDescent="0.3">
      <c r="B11" s="44" t="s">
        <v>26</v>
      </c>
      <c r="C11" s="44"/>
      <c r="D11" s="44"/>
      <c r="E11" s="44"/>
      <c r="F11" s="44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11</v>
      </c>
      <c r="F13" s="8" t="s">
        <v>3</v>
      </c>
      <c r="G13" s="21"/>
      <c r="H13" s="22"/>
    </row>
    <row r="14" spans="1:8" ht="16.5" thickBot="1" x14ac:dyDescent="0.3">
      <c r="B14" s="2" t="s">
        <v>16</v>
      </c>
      <c r="C14" s="23">
        <v>92963223473</v>
      </c>
      <c r="D14" s="2" t="s">
        <v>17</v>
      </c>
      <c r="E14" s="3">
        <v>28153.32</v>
      </c>
      <c r="F14" s="4" t="s">
        <v>18</v>
      </c>
    </row>
    <row r="15" spans="1:8" ht="15.75" thickBot="1" x14ac:dyDescent="0.3">
      <c r="B15" s="45" t="s">
        <v>27</v>
      </c>
      <c r="C15" s="46"/>
      <c r="D15" s="46"/>
      <c r="E15" s="16">
        <f>SUM(E14)</f>
        <v>28153.32</v>
      </c>
      <c r="F15" s="24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1"/>
  <sheetViews>
    <sheetView zoomScaleNormal="100" workbookViewId="0">
      <selection activeCell="B26" sqref="B26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20.25" x14ac:dyDescent="0.3">
      <c r="A12" s="44" t="s">
        <v>28</v>
      </c>
      <c r="B12" s="44"/>
      <c r="C12" s="44"/>
      <c r="D12" s="44"/>
      <c r="E12" s="44"/>
      <c r="F12" s="11"/>
    </row>
    <row r="14" spans="1:6" ht="78" customHeight="1" x14ac:dyDescent="0.3">
      <c r="A14" s="10"/>
      <c r="B14" s="9" t="s">
        <v>11</v>
      </c>
      <c r="C14" s="8" t="s">
        <v>3</v>
      </c>
    </row>
    <row r="15" spans="1:6" ht="15.75" x14ac:dyDescent="0.25">
      <c r="A15" s="10"/>
      <c r="B15" s="3">
        <v>278238.64</v>
      </c>
      <c r="C15" s="4" t="s">
        <v>15</v>
      </c>
    </row>
    <row r="16" spans="1:6" ht="15.75" x14ac:dyDescent="0.25">
      <c r="A16" s="10"/>
      <c r="B16" s="3">
        <v>19102.82</v>
      </c>
      <c r="C16" s="4" t="s">
        <v>12</v>
      </c>
    </row>
    <row r="17" spans="1:3" ht="15.75" x14ac:dyDescent="0.25">
      <c r="A17" s="10"/>
      <c r="B17" s="3">
        <v>74321.31</v>
      </c>
      <c r="C17" s="4" t="s">
        <v>29</v>
      </c>
    </row>
    <row r="18" spans="1:3" ht="15.75" x14ac:dyDescent="0.25">
      <c r="A18" s="1"/>
      <c r="B18" s="3">
        <v>55871.37</v>
      </c>
      <c r="C18" s="4" t="s">
        <v>23</v>
      </c>
    </row>
    <row r="19" spans="1:3" ht="15.75" x14ac:dyDescent="0.25">
      <c r="B19" s="3">
        <v>11927.65</v>
      </c>
      <c r="C19" s="4" t="s">
        <v>13</v>
      </c>
    </row>
    <row r="20" spans="1:3" ht="16.5" thickBot="1" x14ac:dyDescent="0.3">
      <c r="B20" s="14">
        <v>19460.560000000001</v>
      </c>
      <c r="C20" s="15" t="s">
        <v>14</v>
      </c>
    </row>
    <row r="21" spans="1:3" ht="15.75" thickBot="1" x14ac:dyDescent="0.3">
      <c r="B21" s="41">
        <f>SUM(B15:B20)</f>
        <v>458922.35000000003</v>
      </c>
      <c r="C21" s="42" t="s">
        <v>27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zoomScaleNormal="100" workbookViewId="0">
      <selection activeCell="D19" sqref="D19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3" spans="1:6" ht="18.75" x14ac:dyDescent="0.3">
      <c r="A13" s="44" t="s">
        <v>28</v>
      </c>
      <c r="B13" s="44"/>
      <c r="C13" s="44"/>
      <c r="D13" s="44"/>
      <c r="E13" s="44"/>
      <c r="F13" s="44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11</v>
      </c>
      <c r="D15" s="8" t="s">
        <v>3</v>
      </c>
    </row>
    <row r="16" spans="1:6" ht="31.5" x14ac:dyDescent="0.25">
      <c r="B16" s="29" t="s">
        <v>20</v>
      </c>
      <c r="C16" s="25">
        <v>1023.03</v>
      </c>
      <c r="D16" s="29" t="s">
        <v>21</v>
      </c>
    </row>
    <row r="17" spans="2:4" ht="15.75" x14ac:dyDescent="0.25">
      <c r="B17" s="38"/>
      <c r="C17" s="39">
        <f>SUM(C16:C16)</f>
        <v>1023.03</v>
      </c>
      <c r="D17" s="40" t="s">
        <v>27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N26"/>
  <sheetViews>
    <sheetView topLeftCell="A4" zoomScaleNormal="100" workbookViewId="0">
      <selection activeCell="E30" sqref="E30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46.85546875" customWidth="1"/>
    <col min="5" max="5" width="13.7109375" customWidth="1"/>
    <col min="6" max="6" width="53.7109375" bestFit="1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B12" s="44" t="s">
        <v>28</v>
      </c>
      <c r="C12" s="44"/>
      <c r="D12" s="44"/>
      <c r="E12" s="44"/>
      <c r="F12" s="44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11</v>
      </c>
      <c r="F14" s="8" t="s">
        <v>3</v>
      </c>
    </row>
    <row r="15" spans="1:6" ht="15" customHeight="1" x14ac:dyDescent="0.25">
      <c r="B15" s="27" t="s">
        <v>31</v>
      </c>
      <c r="C15" s="28">
        <v>92510683607</v>
      </c>
      <c r="D15" s="27" t="s">
        <v>19</v>
      </c>
      <c r="E15" s="26">
        <v>28.68</v>
      </c>
      <c r="F15" s="28" t="s">
        <v>24</v>
      </c>
    </row>
    <row r="16" spans="1:6" ht="15" customHeight="1" x14ac:dyDescent="0.25">
      <c r="B16" s="5"/>
      <c r="C16" s="7"/>
      <c r="D16" s="5" t="s">
        <v>32</v>
      </c>
      <c r="E16" s="6">
        <f>SUM(E15)</f>
        <v>28.68</v>
      </c>
      <c r="F16" s="7"/>
    </row>
    <row r="17" spans="1:14" s="32" customFormat="1" ht="15" customHeight="1" x14ac:dyDescent="0.25">
      <c r="B17" s="27" t="s">
        <v>33</v>
      </c>
      <c r="C17" s="28">
        <v>46855551926</v>
      </c>
      <c r="D17" s="27" t="s">
        <v>19</v>
      </c>
      <c r="E17" s="26">
        <v>72.150000000000006</v>
      </c>
      <c r="F17" s="28" t="s">
        <v>22</v>
      </c>
    </row>
    <row r="18" spans="1:14" ht="15" customHeight="1" x14ac:dyDescent="0.25">
      <c r="B18" s="5"/>
      <c r="C18" s="7"/>
      <c r="D18" s="5" t="s">
        <v>34</v>
      </c>
      <c r="E18" s="6">
        <v>72.150000000000006</v>
      </c>
      <c r="F18" s="7"/>
    </row>
    <row r="19" spans="1:14" s="32" customFormat="1" ht="15" customHeight="1" x14ac:dyDescent="0.25">
      <c r="B19" s="27" t="s">
        <v>35</v>
      </c>
      <c r="C19" s="28">
        <v>44138213934</v>
      </c>
      <c r="D19" s="27" t="s">
        <v>19</v>
      </c>
      <c r="E19" s="26">
        <v>26</v>
      </c>
      <c r="F19" s="28" t="s">
        <v>37</v>
      </c>
    </row>
    <row r="20" spans="1:14" ht="15" customHeight="1" x14ac:dyDescent="0.25">
      <c r="A20" s="32"/>
      <c r="B20" s="5"/>
      <c r="C20" s="7"/>
      <c r="D20" s="5" t="s">
        <v>36</v>
      </c>
      <c r="E20" s="47">
        <v>26</v>
      </c>
      <c r="F20" s="48"/>
    </row>
    <row r="21" spans="1:14" s="32" customFormat="1" ht="15" customHeight="1" x14ac:dyDescent="0.25">
      <c r="B21" s="27" t="s">
        <v>38</v>
      </c>
      <c r="C21" s="28">
        <v>94872190833</v>
      </c>
      <c r="D21" s="27" t="s">
        <v>25</v>
      </c>
      <c r="E21" s="26">
        <v>10.08</v>
      </c>
      <c r="F21" s="28" t="s">
        <v>22</v>
      </c>
    </row>
    <row r="22" spans="1:14" ht="15" customHeight="1" x14ac:dyDescent="0.25">
      <c r="B22" s="5"/>
      <c r="C22" s="7"/>
      <c r="D22" s="5" t="s">
        <v>39</v>
      </c>
      <c r="E22" s="6">
        <v>10.08</v>
      </c>
      <c r="F22" s="7"/>
    </row>
    <row r="23" spans="1:14" ht="15" customHeight="1" x14ac:dyDescent="0.25">
      <c r="B23" s="27" t="s">
        <v>40</v>
      </c>
      <c r="C23" s="28">
        <v>27759560625</v>
      </c>
      <c r="D23" s="27" t="s">
        <v>25</v>
      </c>
      <c r="E23" s="26">
        <v>57.07</v>
      </c>
      <c r="F23" s="28" t="s">
        <v>42</v>
      </c>
    </row>
    <row r="24" spans="1:14" s="32" customFormat="1" ht="15" customHeight="1" x14ac:dyDescent="0.25">
      <c r="B24" s="34"/>
      <c r="C24" s="35"/>
      <c r="D24" s="34" t="s">
        <v>41</v>
      </c>
      <c r="E24" s="36">
        <v>57.07</v>
      </c>
      <c r="F24" s="35"/>
    </row>
    <row r="25" spans="1:14" s="33" customFormat="1" x14ac:dyDescent="0.25">
      <c r="A25" s="32"/>
      <c r="B25" s="37" t="s">
        <v>27</v>
      </c>
      <c r="C25" s="37"/>
      <c r="D25" s="37"/>
      <c r="E25" s="43">
        <f>SUM(E16+E18+E20+E22+E24)</f>
        <v>193.98000000000002</v>
      </c>
      <c r="F25" s="38"/>
      <c r="G25" s="32"/>
      <c r="H25" s="32"/>
      <c r="I25" s="32"/>
      <c r="J25" s="32"/>
      <c r="K25" s="32"/>
      <c r="L25" s="32"/>
      <c r="M25" s="32"/>
      <c r="N25" s="32"/>
    </row>
    <row r="26" spans="1:14" x14ac:dyDescent="0.25">
      <c r="A26" s="32"/>
      <c r="G26" s="32"/>
      <c r="H26" s="32"/>
      <c r="I26" s="32"/>
      <c r="J26" s="32"/>
      <c r="K26" s="32"/>
      <c r="L26" s="32"/>
      <c r="M26" s="32"/>
      <c r="N26" s="32"/>
    </row>
  </sheetData>
  <mergeCells count="1">
    <mergeCell ref="B12:F12"/>
  </mergeCells>
  <phoneticPr fontId="1" type="noConversion"/>
  <pageMargins left="0.7" right="0.7" top="0.75" bottom="0.75" header="0.3" footer="0.3"/>
  <pageSetup paperSize="9" scale="4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E26" sqref="E26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5</v>
      </c>
    </row>
    <row r="6" spans="1:6" x14ac:dyDescent="0.25">
      <c r="A6" t="s">
        <v>9</v>
      </c>
    </row>
    <row r="7" spans="1:6" x14ac:dyDescent="0.25">
      <c r="A7" t="s">
        <v>10</v>
      </c>
    </row>
    <row r="8" spans="1:6" x14ac:dyDescent="0.25">
      <c r="A8" t="s">
        <v>6</v>
      </c>
    </row>
    <row r="9" spans="1:6" x14ac:dyDescent="0.25">
      <c r="A9" t="s">
        <v>7</v>
      </c>
    </row>
    <row r="10" spans="1:6" x14ac:dyDescent="0.25">
      <c r="A10" t="s">
        <v>8</v>
      </c>
    </row>
    <row r="12" spans="1:6" ht="18.75" x14ac:dyDescent="0.3">
      <c r="A12" s="44" t="s">
        <v>30</v>
      </c>
      <c r="B12" s="44"/>
      <c r="C12" s="44"/>
      <c r="D12" s="44"/>
      <c r="E12" s="13"/>
      <c r="F12" s="13"/>
    </row>
    <row r="14" spans="1:6" ht="76.5" customHeight="1" x14ac:dyDescent="0.3">
      <c r="B14" s="9" t="s">
        <v>11</v>
      </c>
      <c r="C14" s="8" t="s">
        <v>3</v>
      </c>
    </row>
    <row r="15" spans="1:6" ht="16.5" thickBot="1" x14ac:dyDescent="0.3">
      <c r="B15" s="14">
        <v>1400</v>
      </c>
      <c r="C15" s="15" t="s">
        <v>4</v>
      </c>
    </row>
    <row r="16" spans="1:6" ht="15.75" thickBot="1" x14ac:dyDescent="0.3">
      <c r="B16" s="30">
        <f>SUM(B15)</f>
        <v>1400</v>
      </c>
      <c r="C16" s="31" t="s">
        <v>27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Alenka Novaković</cp:lastModifiedBy>
  <cp:lastPrinted>2025-05-14T08:04:30Z</cp:lastPrinted>
  <dcterms:created xsi:type="dcterms:W3CDTF">2024-02-19T08:30:48Z</dcterms:created>
  <dcterms:modified xsi:type="dcterms:W3CDTF">2025-05-14T08:06:38Z</dcterms:modified>
</cp:coreProperties>
</file>