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4A9D7AE-658A-45BC-892A-A76F6686528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E24" i="4" l="1"/>
  <c r="E25" i="4" s="1"/>
  <c r="E18" i="4"/>
  <c r="E16" i="4" l="1"/>
  <c r="E20" i="4" l="1"/>
  <c r="E22" i="4" l="1"/>
  <c r="E15" i="6" l="1"/>
  <c r="B21" i="2" l="1"/>
  <c r="B16" i="5" l="1"/>
</calcChain>
</file>

<file path=xl/sharedStrings.xml><?xml version="1.0" encoding="utf-8"?>
<sst xmlns="http://schemas.openxmlformats.org/spreadsheetml/2006/main" count="90" uniqueCount="46">
  <si>
    <t>Naziv primatelja</t>
  </si>
  <si>
    <t>OIB primatelja</t>
  </si>
  <si>
    <t>Sjedište/prebivalište primatelja</t>
  </si>
  <si>
    <t>Vrsta rashoda / izdatka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</si>
  <si>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</si>
  <si>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</si>
  <si>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</si>
  <si>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</si>
  <si>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</si>
  <si>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</si>
  <si>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</si>
  <si>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</si>
  <si>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</si>
  <si>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</si>
  <si>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</si>
  <si>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</si>
  <si>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</si>
  <si>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</si>
  <si>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</si>
  <si>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</si>
  <si>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</si>
  <si>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</si>
  <si>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3224 Materijal i dijelovi za tekuće i investicijsko održavanje</t>
  </si>
  <si>
    <t>3132 Doprinosi za zdravstveno osiguranje</t>
  </si>
  <si>
    <t>Zagreb</t>
  </si>
  <si>
    <t>3131 Doprinosi za mirovinsko osiguranje</t>
  </si>
  <si>
    <t>Ina industrija nafte d.d.</t>
  </si>
  <si>
    <t>Ukupno Ina industrija nafte d.o.o.</t>
  </si>
  <si>
    <t>3223 Energija</t>
  </si>
  <si>
    <t>INFORMACIJA O TROŠENJU SREDSTAVA ZA SVIBANJ 2025. GODINE</t>
  </si>
  <si>
    <t>INFORMACIJA O TROŠENJU SREDSTVA ZA SVIBANJ 2025. GODINE</t>
  </si>
  <si>
    <t>Ljekarna Abel&amp;</t>
  </si>
  <si>
    <t>Fra Grge Martića 60, Zagreb</t>
  </si>
  <si>
    <t>3222 Materijal i sirovine</t>
  </si>
  <si>
    <t>Ukupno Ljekarna Abel&amp;:</t>
  </si>
  <si>
    <t>Ljekarna vanda Bačić, mr.pharm.</t>
  </si>
  <si>
    <t>Ukupno Ljekarna vanda Bačić, mr.pharm.:</t>
  </si>
  <si>
    <t>Kapitel, d.o.o.</t>
  </si>
  <si>
    <t>Ukupno Kapitel d.o.o.</t>
  </si>
  <si>
    <t>Borovo d.d.</t>
  </si>
  <si>
    <t>Vukovar</t>
  </si>
  <si>
    <t>Ukupno Borovo d.d.</t>
  </si>
  <si>
    <t>UKUPNO ZA SVIBANJ 2025. :</t>
  </si>
  <si>
    <t>3225 Sitan inventar i auto gume</t>
  </si>
  <si>
    <t>Fizičke osobe</t>
  </si>
  <si>
    <t>3241 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</si>
</sst>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7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C22" sqref="C22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7"/>
    </row>
    <row r="2" spans="1:8" ht="15.75" x14ac:dyDescent="0.25">
      <c r="B2" s="18"/>
      <c r="C2" s="19"/>
    </row>
    <row r="3" spans="1:8" ht="15" customHeight="1" x14ac:dyDescent="0.25">
      <c r="B3" s="20"/>
      <c r="C3" s="19"/>
    </row>
    <row r="4" spans="1:8" ht="15" customHeight="1" x14ac:dyDescent="0.25">
      <c r="B4" s="20"/>
      <c r="C4" s="19"/>
    </row>
    <row r="5" spans="1:8" ht="15" customHeight="1" x14ac:dyDescent="0.25">
      <c r="A5" t="s">
        <v>5</v>
      </c>
      <c r="B5" s="20"/>
      <c r="C5" s="19"/>
    </row>
    <row r="6" spans="1:8" ht="15" customHeight="1" x14ac:dyDescent="0.25">
      <c r="A6" t="s">
        <v>9</v>
      </c>
      <c r="B6" s="20"/>
      <c r="C6" s="19"/>
    </row>
    <row r="7" spans="1:8" ht="15" customHeight="1" x14ac:dyDescent="0.25">
      <c r="A7" t="s">
        <v>10</v>
      </c>
      <c r="B7" s="20"/>
      <c r="C7" s="19"/>
    </row>
    <row r="8" spans="1:8" ht="15" customHeight="1" x14ac:dyDescent="0.25">
      <c r="A8" t="s">
        <v>6</v>
      </c>
      <c r="B8" s="20"/>
      <c r="C8" s="19"/>
    </row>
    <row r="9" spans="1:8" x14ac:dyDescent="0.25">
      <c r="A9" t="s">
        <v>7</v>
      </c>
    </row>
    <row r="10" spans="1:8" x14ac:dyDescent="0.25">
      <c r="A10" t="s">
        <v>8</v>
      </c>
    </row>
    <row r="11" spans="1:8" ht="18.75" x14ac:dyDescent="0.3">
      <c r="B11" s="45" t="s">
        <v>30</v>
      </c>
      <c r="C11" s="45"/>
      <c r="D11" s="45"/>
      <c r="E11" s="45"/>
      <c r="F11" s="45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11</v>
      </c>
      <c r="F13" s="8" t="s">
        <v>3</v>
      </c>
      <c r="G13" s="21"/>
      <c r="H13" s="22"/>
    </row>
    <row r="14" spans="1:8" ht="16.5" thickBot="1" x14ac:dyDescent="0.3">
      <c r="B14" s="2" t="s">
        <v>16</v>
      </c>
      <c r="C14" s="23">
        <v>92963223473</v>
      </c>
      <c r="D14" s="2" t="s">
        <v>17</v>
      </c>
      <c r="E14" s="3">
        <v>28153.32</v>
      </c>
      <c r="F14" s="4" t="s">
        <v>18</v>
      </c>
    </row>
    <row r="15" spans="1:8" ht="15.75" thickBot="1" x14ac:dyDescent="0.3">
      <c r="B15" s="46" t="s">
        <v>42</v>
      </c>
      <c r="C15" s="47"/>
      <c r="D15" s="47"/>
      <c r="E15" s="16">
        <f>SUM(E14)</f>
        <v>28153.32</v>
      </c>
      <c r="F15" s="24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F17" sqref="F17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20.25" x14ac:dyDescent="0.3">
      <c r="A12" s="45" t="s">
        <v>29</v>
      </c>
      <c r="B12" s="45"/>
      <c r="C12" s="45"/>
      <c r="D12" s="45"/>
      <c r="E12" s="45"/>
      <c r="F12" s="11"/>
    </row>
    <row r="14" spans="1:6" ht="78" customHeight="1" x14ac:dyDescent="0.3">
      <c r="A14" s="10"/>
      <c r="B14" s="9" t="s">
        <v>11</v>
      </c>
      <c r="C14" s="8" t="s">
        <v>3</v>
      </c>
    </row>
    <row r="15" spans="1:6" ht="15.75" x14ac:dyDescent="0.25">
      <c r="A15" s="10"/>
      <c r="B15" s="3">
        <v>282737.46999999997</v>
      </c>
      <c r="C15" s="4" t="s">
        <v>15</v>
      </c>
    </row>
    <row r="16" spans="1:6" ht="15.75" x14ac:dyDescent="0.25">
      <c r="A16" s="10"/>
      <c r="B16" s="3">
        <v>18561.439999999999</v>
      </c>
      <c r="C16" s="4" t="s">
        <v>12</v>
      </c>
    </row>
    <row r="17" spans="1:3" ht="15.75" x14ac:dyDescent="0.25">
      <c r="A17" s="10"/>
      <c r="B17" s="3">
        <v>71843.09</v>
      </c>
      <c r="C17" s="4" t="s">
        <v>25</v>
      </c>
    </row>
    <row r="18" spans="1:3" ht="15.75" x14ac:dyDescent="0.25">
      <c r="A18" s="1"/>
      <c r="B18" s="3">
        <v>53966.7</v>
      </c>
      <c r="C18" s="4" t="s">
        <v>23</v>
      </c>
    </row>
    <row r="19" spans="1:3" ht="15.75" x14ac:dyDescent="0.25">
      <c r="B19" s="3">
        <v>11304.17</v>
      </c>
      <c r="C19" s="4" t="s">
        <v>13</v>
      </c>
    </row>
    <row r="20" spans="1:3" ht="16.5" thickBot="1" x14ac:dyDescent="0.3">
      <c r="B20" s="14">
        <v>441.44</v>
      </c>
      <c r="C20" s="15" t="s">
        <v>14</v>
      </c>
    </row>
    <row r="21" spans="1:3" ht="15.75" thickBot="1" x14ac:dyDescent="0.3">
      <c r="B21" s="41">
        <f>SUM(B15:B20)</f>
        <v>438854.31</v>
      </c>
      <c r="C21" s="42" t="s">
        <v>42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8"/>
  <sheetViews>
    <sheetView zoomScaleNormal="100" workbookViewId="0">
      <selection activeCell="C19" sqref="C19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3" spans="1:6" ht="18.75" x14ac:dyDescent="0.3">
      <c r="A13" s="45" t="s">
        <v>29</v>
      </c>
      <c r="B13" s="45"/>
      <c r="C13" s="45"/>
      <c r="D13" s="45"/>
      <c r="E13" s="45"/>
      <c r="F13" s="45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11</v>
      </c>
      <c r="D15" s="8" t="s">
        <v>3</v>
      </c>
    </row>
    <row r="16" spans="1:6" ht="31.5" x14ac:dyDescent="0.25">
      <c r="B16" s="29" t="s">
        <v>20</v>
      </c>
      <c r="C16" s="25">
        <v>1023.03</v>
      </c>
      <c r="D16" s="29" t="s">
        <v>21</v>
      </c>
    </row>
    <row r="17" spans="2:4" ht="15.75" x14ac:dyDescent="0.25">
      <c r="B17" s="29" t="s">
        <v>44</v>
      </c>
      <c r="C17" s="25">
        <v>367.63</v>
      </c>
      <c r="D17" s="29" t="s">
        <v>45</v>
      </c>
    </row>
    <row r="18" spans="2:4" ht="15.75" x14ac:dyDescent="0.25">
      <c r="B18" s="38"/>
      <c r="C18" s="39">
        <f>SUM(C16:C17)</f>
        <v>1390.6599999999999</v>
      </c>
      <c r="D18" s="40" t="s">
        <v>42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26"/>
  <sheetViews>
    <sheetView topLeftCell="A4" zoomScaleNormal="100" workbookViewId="0">
      <selection activeCell="F27" sqref="F27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B12" s="45" t="s">
        <v>29</v>
      </c>
      <c r="C12" s="45"/>
      <c r="D12" s="45"/>
      <c r="E12" s="45"/>
      <c r="F12" s="45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11</v>
      </c>
      <c r="F14" s="8" t="s">
        <v>3</v>
      </c>
    </row>
    <row r="15" spans="1:6" ht="15" customHeight="1" x14ac:dyDescent="0.25">
      <c r="B15" s="27" t="s">
        <v>37</v>
      </c>
      <c r="C15" s="28">
        <v>44838895379</v>
      </c>
      <c r="D15" s="27" t="s">
        <v>19</v>
      </c>
      <c r="E15" s="26">
        <v>14.7</v>
      </c>
      <c r="F15" s="28" t="s">
        <v>22</v>
      </c>
    </row>
    <row r="16" spans="1:6" ht="15" customHeight="1" x14ac:dyDescent="0.25">
      <c r="B16" s="5"/>
      <c r="C16" s="7"/>
      <c r="D16" s="5" t="s">
        <v>38</v>
      </c>
      <c r="E16" s="6">
        <f>SUM(E15)</f>
        <v>14.7</v>
      </c>
      <c r="F16" s="7"/>
    </row>
    <row r="17" spans="1:14" s="32" customFormat="1" ht="15" customHeight="1" x14ac:dyDescent="0.25">
      <c r="B17" s="27" t="s">
        <v>39</v>
      </c>
      <c r="C17" s="28">
        <v>73002202488</v>
      </c>
      <c r="D17" s="27" t="s">
        <v>40</v>
      </c>
      <c r="E17" s="26">
        <v>199.75</v>
      </c>
      <c r="F17" s="28" t="s">
        <v>43</v>
      </c>
    </row>
    <row r="18" spans="1:14" ht="15" customHeight="1" x14ac:dyDescent="0.25">
      <c r="B18" s="5"/>
      <c r="C18" s="7"/>
      <c r="D18" s="5" t="s">
        <v>41</v>
      </c>
      <c r="E18" s="6">
        <f>SUM(E17)</f>
        <v>199.75</v>
      </c>
      <c r="F18" s="7"/>
    </row>
    <row r="19" spans="1:14" s="32" customFormat="1" ht="15" customHeight="1" x14ac:dyDescent="0.25">
      <c r="B19" s="2" t="s">
        <v>35</v>
      </c>
      <c r="C19" s="44"/>
      <c r="D19" s="44"/>
      <c r="E19" s="3">
        <v>27.37</v>
      </c>
      <c r="F19" s="4" t="s">
        <v>33</v>
      </c>
    </row>
    <row r="20" spans="1:14" ht="15" customHeight="1" x14ac:dyDescent="0.25">
      <c r="A20" s="32"/>
      <c r="B20" s="5"/>
      <c r="C20" s="7"/>
      <c r="D20" s="5" t="s">
        <v>36</v>
      </c>
      <c r="E20" s="6">
        <f>SUM(E19)</f>
        <v>27.37</v>
      </c>
      <c r="F20" s="7"/>
    </row>
    <row r="21" spans="1:14" s="32" customFormat="1" ht="15" customHeight="1" x14ac:dyDescent="0.25">
      <c r="B21" s="2" t="s">
        <v>31</v>
      </c>
      <c r="C21" s="4">
        <v>87122166406</v>
      </c>
      <c r="D21" s="2" t="s">
        <v>32</v>
      </c>
      <c r="E21" s="3">
        <v>67.08</v>
      </c>
      <c r="F21" s="4" t="s">
        <v>33</v>
      </c>
    </row>
    <row r="22" spans="1:14" ht="15" customHeight="1" x14ac:dyDescent="0.25">
      <c r="B22" s="5"/>
      <c r="C22" s="7"/>
      <c r="D22" s="5" t="s">
        <v>34</v>
      </c>
      <c r="E22" s="6">
        <f>SUM(E21)</f>
        <v>67.08</v>
      </c>
      <c r="F22" s="7"/>
    </row>
    <row r="23" spans="1:14" ht="15" customHeight="1" x14ac:dyDescent="0.25">
      <c r="B23" s="27" t="s">
        <v>26</v>
      </c>
      <c r="C23" s="28">
        <v>27759560625</v>
      </c>
      <c r="D23" s="27" t="s">
        <v>24</v>
      </c>
      <c r="E23" s="26">
        <v>18.010000000000002</v>
      </c>
      <c r="F23" s="28" t="s">
        <v>28</v>
      </c>
    </row>
    <row r="24" spans="1:14" s="32" customFormat="1" ht="15" customHeight="1" x14ac:dyDescent="0.25">
      <c r="B24" s="34"/>
      <c r="C24" s="35"/>
      <c r="D24" s="34" t="s">
        <v>27</v>
      </c>
      <c r="E24" s="36">
        <f>SUM(E23)</f>
        <v>18.010000000000002</v>
      </c>
      <c r="F24" s="35"/>
    </row>
    <row r="25" spans="1:14" s="33" customFormat="1" x14ac:dyDescent="0.25">
      <c r="A25" s="32"/>
      <c r="B25" s="37" t="s">
        <v>42</v>
      </c>
      <c r="C25" s="37"/>
      <c r="D25" s="37"/>
      <c r="E25" s="43">
        <f>SUM(E16+E18+E20+E22+E24)</f>
        <v>326.90999999999997</v>
      </c>
      <c r="F25" s="38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  <c r="G26" s="32"/>
      <c r="H26" s="32"/>
      <c r="I26" s="32"/>
      <c r="J26" s="32"/>
      <c r="K26" s="32"/>
      <c r="L26" s="32"/>
      <c r="M26" s="32"/>
      <c r="N26" s="32"/>
    </row>
  </sheetData>
  <mergeCells count="1">
    <mergeCell ref="B12:F12"/>
  </mergeCells>
  <phoneticPr fontId="1" type="noConversion"/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zoomScaleNormal="100" workbookViewId="0">
      <selection activeCell="F15" sqref="F15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A12" s="45" t="s">
        <v>29</v>
      </c>
      <c r="B12" s="45"/>
      <c r="C12" s="45"/>
      <c r="D12" s="45"/>
      <c r="E12" s="13"/>
      <c r="F12" s="13"/>
    </row>
    <row r="14" spans="1:6" ht="76.5" customHeight="1" x14ac:dyDescent="0.3">
      <c r="B14" s="9" t="s">
        <v>11</v>
      </c>
      <c r="C14" s="8" t="s">
        <v>3</v>
      </c>
    </row>
    <row r="15" spans="1:6" ht="16.5" thickBot="1" x14ac:dyDescent="0.3">
      <c r="B15" s="14">
        <v>1044.6400000000001</v>
      </c>
      <c r="C15" s="15" t="s">
        <v>4</v>
      </c>
    </row>
    <row r="16" spans="1:6" ht="15.75" thickBot="1" x14ac:dyDescent="0.3">
      <c r="B16" s="30">
        <f>SUM(B15)</f>
        <v>1044.6400000000001</v>
      </c>
      <c r="C16" s="31" t="s">
        <v>42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2025-06-16T10:21:32Z</cp:lastPrinted>
  <dcterms:created xsi:type="dcterms:W3CDTF">2024-02-19T08:30:48Z</dcterms:created>
  <dcterms:modified xsi:type="dcterms:W3CDTF">2025-06-16T10:21:32Z</dcterms:modified>
</cp:coreProperties>
</file>