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6\"/>
    </mc:Choice>
  </mc:AlternateContent>
  <xr:revisionPtr revIDLastSave="0" documentId="13_ncr:1_{559671EF-EF87-4F18-8F47-8B9E05927993}" xr6:coauthVersionLast="47" xr6:coauthVersionMax="47" xr10:uidLastSave="{00000000-0000-0000-0000-000000000000}"/>
  <bookViews>
    <workbookView xWindow="1875" yWindow="1035" windowWidth="26925" windowHeight="14445" activeTab="2" xr2:uid="{00000000-000D-0000-FFFF-FFFF00000000}"/>
  </bookViews>
  <sheets>
    <sheet name="Isplate po dnevnim izvadcima" sheetId="6" r:id="rId1"/>
    <sheet name="Isplate plaća" sheetId="2" r:id="rId2"/>
    <sheet name="Isplate blagajne" sheetId="4" r:id="rId3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E26" i="4"/>
  <c r="E16" i="4"/>
  <c r="E22" i="4"/>
  <c r="E30" i="4"/>
  <c r="E28" i="4"/>
  <c r="E24" i="4"/>
  <c r="E19" i="4" l="1"/>
  <c r="E15" i="6" l="1"/>
  <c r="B19" i="2" l="1"/>
</calcChain>
</file>

<file path=xl/sharedStrings.xml><?xml version="1.0" encoding="utf-8"?>
<sst xmlns="http://schemas.openxmlformats.org/spreadsheetml/2006/main" count="73" uniqueCount="44">
  <si>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</si>
  <si>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</si>
  <si>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</si>
  <si>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</si>
  <si>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</si>
  <si>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</si>
  <si>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</si>
  <si>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</si>
  <si>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</si>
  <si>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</si>
  <si>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</si>
  <si>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</si>
  <si>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</si>
  <si>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</si>
  <si>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</si>
  <si>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</si>
  <si>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</si>
  <si>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</si>
  <si>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3211 Službena putovanja</t>
  </si>
  <si>
    <t>Bipa d.o.o.</t>
  </si>
  <si>
    <t>Ukupno Bipa d.o.o.</t>
  </si>
  <si>
    <t>Ivanić-Grad</t>
  </si>
  <si>
    <t>Lidl Hrvatska, d.o.o.</t>
  </si>
  <si>
    <t>Velika Gorica</t>
  </si>
  <si>
    <t>3222 Materijal i sirovine</t>
  </si>
  <si>
    <t>Ukupno Lidl Hrvatska, d.o.o.</t>
  </si>
  <si>
    <t>Konzum plus d.o.o.</t>
  </si>
  <si>
    <t>Ukupno Konzum plus d.o.o.</t>
  </si>
  <si>
    <t>INFORMACIJA O TROŠENJU SREDSTVA ZA SIJEČANJ  2026 . GODINE</t>
  </si>
  <si>
    <t>UKUPNO ZA SIJEČANJ 2026. :</t>
  </si>
  <si>
    <t>INFORMACIJA O TROŠENJU SREDSTAVA ZA SIJEČANJ 2026 . GODINE</t>
  </si>
  <si>
    <t xml:space="preserve">UKUPNO ZA SIJEČANJ 2026. </t>
  </si>
  <si>
    <t>3132 Doprinosi za obvezno zdravstveno osiguranje</t>
  </si>
  <si>
    <t>3251 Rashodi po osnovi utriška lijekova i potrošnog medicinskog materijala</t>
  </si>
  <si>
    <t>Ljekarna Vanda Bačić</t>
  </si>
  <si>
    <t>Ukupno ljekarna Vanda Bačić</t>
  </si>
  <si>
    <t>3232 Usluge tekućeg i investicijskog održavanja</t>
  </si>
  <si>
    <t>Petrol d.o.o.</t>
  </si>
  <si>
    <t>Ukupno Petrol d.o.o.,</t>
  </si>
  <si>
    <t xml:space="preserve"> E plus d.o.o.</t>
  </si>
  <si>
    <t>Gornji Stupnik</t>
  </si>
  <si>
    <t>Ukupno E plus d.o.o.</t>
  </si>
  <si>
    <t>Ukupno DM -drogerie Markt d.o.o.</t>
  </si>
  <si>
    <t>DM-drogerie Markt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</si>
</sst>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2" fillId="4" borderId="1" xfId="0" applyNumberFormat="1" applyFont="1" applyFill="1" applyBorder="1"/>
    <xf numFmtId="4" fontId="2" fillId="2" borderId="1" xfId="0" applyNumberFormat="1" applyFont="1" applyFill="1" applyBorder="1"/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4" borderId="1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44930-749F-43D0-8443-4E580E58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opLeftCell="B1" zoomScaleNormal="100" workbookViewId="0">
      <selection activeCell="F25" sqref="F25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4"/>
    </row>
    <row r="2" spans="1:8" ht="15.75" x14ac:dyDescent="0.25">
      <c r="B2" s="15"/>
      <c r="C2" s="16"/>
    </row>
    <row r="3" spans="1:8" ht="15" customHeight="1" x14ac:dyDescent="0.25">
      <c r="B3" s="17"/>
      <c r="C3" s="16"/>
    </row>
    <row r="4" spans="1:8" ht="15" customHeight="1" x14ac:dyDescent="0.25">
      <c r="B4" s="17"/>
      <c r="C4" s="16"/>
    </row>
    <row r="5" spans="1:8" ht="15" customHeight="1" x14ac:dyDescent="0.25">
      <c r="A5" t="s">
        <v>4</v>
      </c>
      <c r="B5" s="17"/>
      <c r="C5" s="16"/>
    </row>
    <row r="6" spans="1:8" ht="15" customHeight="1" x14ac:dyDescent="0.25">
      <c r="A6" t="s">
        <v>8</v>
      </c>
      <c r="B6" s="17"/>
      <c r="C6" s="16"/>
    </row>
    <row r="7" spans="1:8" ht="15" customHeight="1" x14ac:dyDescent="0.25">
      <c r="A7" t="s">
        <v>9</v>
      </c>
      <c r="B7" s="17"/>
      <c r="C7" s="16"/>
    </row>
    <row r="8" spans="1:8" ht="15" customHeight="1" x14ac:dyDescent="0.25">
      <c r="A8" t="s">
        <v>5</v>
      </c>
      <c r="B8" s="17"/>
      <c r="C8" s="16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36" t="s">
        <v>28</v>
      </c>
      <c r="C11" s="36"/>
      <c r="D11" s="36"/>
      <c r="E11" s="36"/>
      <c r="F11" s="36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8"/>
      <c r="H13" s="19"/>
    </row>
    <row r="14" spans="1:8" ht="16.5" thickBot="1" x14ac:dyDescent="0.3">
      <c r="B14" s="2" t="s">
        <v>14</v>
      </c>
      <c r="C14" s="20">
        <v>92963223473</v>
      </c>
      <c r="D14" s="2" t="s">
        <v>15</v>
      </c>
      <c r="E14" s="3">
        <v>28153.32</v>
      </c>
      <c r="F14" s="4" t="s">
        <v>16</v>
      </c>
    </row>
    <row r="15" spans="1:8" ht="15.75" thickBot="1" x14ac:dyDescent="0.3">
      <c r="B15" s="37" t="s">
        <v>29</v>
      </c>
      <c r="C15" s="38"/>
      <c r="D15" s="38"/>
      <c r="E15" s="13">
        <f>SUM(E14)</f>
        <v>28153.32</v>
      </c>
      <c r="F15" s="21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19"/>
  <sheetViews>
    <sheetView zoomScaleNormal="100" workbookViewId="0">
      <selection activeCell="F14" sqref="F14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36" t="s">
        <v>30</v>
      </c>
      <c r="B12" s="36"/>
      <c r="C12" s="36"/>
      <c r="D12" s="36"/>
      <c r="E12" s="36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367119.52</v>
      </c>
      <c r="C15" s="4" t="s">
        <v>13</v>
      </c>
    </row>
    <row r="16" spans="1:6" ht="15.75" x14ac:dyDescent="0.25">
      <c r="A16" s="1"/>
      <c r="B16" s="3">
        <v>51472.55</v>
      </c>
      <c r="C16" s="4" t="s">
        <v>32</v>
      </c>
    </row>
    <row r="17" spans="2:3" ht="15.75" x14ac:dyDescent="0.25">
      <c r="B17" s="3">
        <v>11705.77</v>
      </c>
      <c r="C17" s="4" t="s">
        <v>11</v>
      </c>
    </row>
    <row r="18" spans="2:3" ht="16.5" thickBot="1" x14ac:dyDescent="0.3">
      <c r="B18" s="11">
        <v>3365.81</v>
      </c>
      <c r="C18" s="12" t="s">
        <v>12</v>
      </c>
    </row>
    <row r="19" spans="2:3" ht="15.75" thickBot="1" x14ac:dyDescent="0.3">
      <c r="B19" s="24">
        <f>SUM(B15:B18)</f>
        <v>433663.65</v>
      </c>
      <c r="C19" s="25" t="s">
        <v>31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32"/>
  <sheetViews>
    <sheetView tabSelected="1" topLeftCell="A13" zoomScaleNormal="100" workbookViewId="0">
      <selection activeCell="B36" sqref="B36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36" t="s">
        <v>30</v>
      </c>
      <c r="C12" s="36"/>
      <c r="D12" s="36"/>
      <c r="E12" s="36"/>
      <c r="F12" s="36"/>
    </row>
    <row r="14" spans="1:6" ht="72" customHeight="1" x14ac:dyDescent="0.3">
      <c r="B14" s="7" t="s">
        <v>0</v>
      </c>
      <c r="C14" s="7" t="s">
        <v>1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A15" s="28"/>
      <c r="B15" s="22" t="s">
        <v>19</v>
      </c>
      <c r="C15" s="23">
        <v>66498917936</v>
      </c>
      <c r="D15" s="22" t="s">
        <v>17</v>
      </c>
      <c r="E15" s="26">
        <v>32.4</v>
      </c>
      <c r="F15" s="23" t="s">
        <v>24</v>
      </c>
    </row>
    <row r="16" spans="1:6" ht="15" customHeight="1" x14ac:dyDescent="0.25">
      <c r="B16" s="5"/>
      <c r="C16" s="6"/>
      <c r="D16" s="5" t="s">
        <v>20</v>
      </c>
      <c r="E16" s="27">
        <f>SUM(E15)</f>
        <v>32.4</v>
      </c>
      <c r="F16" s="6"/>
    </row>
    <row r="17" spans="1:6" ht="31.5" x14ac:dyDescent="0.25">
      <c r="A17" s="28"/>
      <c r="B17" s="22" t="s">
        <v>22</v>
      </c>
      <c r="C17" s="23">
        <v>66089976432</v>
      </c>
      <c r="D17" s="22" t="s">
        <v>23</v>
      </c>
      <c r="E17" s="26">
        <v>2.78</v>
      </c>
      <c r="F17" s="39" t="s">
        <v>33</v>
      </c>
    </row>
    <row r="18" spans="1:6" ht="31.5" x14ac:dyDescent="0.25">
      <c r="A18" s="28"/>
      <c r="B18" s="22" t="s">
        <v>22</v>
      </c>
      <c r="C18" s="23">
        <v>66089976432</v>
      </c>
      <c r="D18" s="22" t="s">
        <v>23</v>
      </c>
      <c r="E18" s="26">
        <v>2.78</v>
      </c>
      <c r="F18" s="39" t="s">
        <v>33</v>
      </c>
    </row>
    <row r="19" spans="1:6" ht="15.75" x14ac:dyDescent="0.25">
      <c r="B19" s="5"/>
      <c r="C19" s="6"/>
      <c r="D19" s="5" t="s">
        <v>25</v>
      </c>
      <c r="E19" s="27">
        <f>SUM(E17:E18)</f>
        <v>5.56</v>
      </c>
      <c r="F19" s="6"/>
    </row>
    <row r="20" spans="1:6" ht="15.75" x14ac:dyDescent="0.25">
      <c r="B20" s="22"/>
      <c r="C20" s="23"/>
      <c r="D20" s="22"/>
      <c r="E20" s="26"/>
      <c r="F20" s="23"/>
    </row>
    <row r="21" spans="1:6" ht="15.75" x14ac:dyDescent="0.25">
      <c r="A21" s="28"/>
      <c r="B21" s="22" t="s">
        <v>39</v>
      </c>
      <c r="C21" s="23">
        <v>93923226222</v>
      </c>
      <c r="D21" s="22" t="s">
        <v>40</v>
      </c>
      <c r="E21" s="26">
        <v>69.900000000000006</v>
      </c>
      <c r="F21" s="23" t="s">
        <v>24</v>
      </c>
    </row>
    <row r="22" spans="1:6" ht="15.75" x14ac:dyDescent="0.25">
      <c r="B22" s="5"/>
      <c r="C22" s="6"/>
      <c r="D22" s="5" t="s">
        <v>41</v>
      </c>
      <c r="E22" s="27">
        <f>SUM(E21)</f>
        <v>69.900000000000006</v>
      </c>
      <c r="F22" s="6"/>
    </row>
    <row r="23" spans="1:6" ht="31.5" x14ac:dyDescent="0.25">
      <c r="A23" s="28"/>
      <c r="B23" s="22" t="s">
        <v>34</v>
      </c>
      <c r="C23" s="23">
        <v>10730930061</v>
      </c>
      <c r="D23" s="22" t="s">
        <v>21</v>
      </c>
      <c r="E23" s="26">
        <v>4.2</v>
      </c>
      <c r="F23" s="39" t="s">
        <v>33</v>
      </c>
    </row>
    <row r="24" spans="1:6" ht="15.75" x14ac:dyDescent="0.25">
      <c r="B24" s="5"/>
      <c r="C24" s="6"/>
      <c r="D24" s="5" t="s">
        <v>35</v>
      </c>
      <c r="E24" s="27">
        <f>SUM(E23)</f>
        <v>4.2</v>
      </c>
      <c r="F24" s="6"/>
    </row>
    <row r="25" spans="1:6" ht="15.75" x14ac:dyDescent="0.25">
      <c r="A25" s="28"/>
      <c r="B25" s="22" t="s">
        <v>26</v>
      </c>
      <c r="C25" s="23">
        <v>62226620908</v>
      </c>
      <c r="D25" s="22" t="s">
        <v>17</v>
      </c>
      <c r="E25" s="26">
        <v>41.85</v>
      </c>
      <c r="F25" s="23" t="s">
        <v>36</v>
      </c>
    </row>
    <row r="26" spans="1:6" ht="15.75" x14ac:dyDescent="0.25">
      <c r="A26" s="28"/>
      <c r="B26" s="29"/>
      <c r="C26" s="30"/>
      <c r="D26" s="29" t="s">
        <v>27</v>
      </c>
      <c r="E26" s="31">
        <f>SUM(E25)</f>
        <v>41.85</v>
      </c>
      <c r="F26" s="30"/>
    </row>
    <row r="27" spans="1:6" ht="15.75" x14ac:dyDescent="0.25">
      <c r="A27" s="28"/>
      <c r="B27" s="22" t="s">
        <v>43</v>
      </c>
      <c r="C27" s="23">
        <v>94124811986</v>
      </c>
      <c r="D27" s="22" t="s">
        <v>17</v>
      </c>
      <c r="E27" s="26">
        <v>12.9</v>
      </c>
      <c r="F27" s="23" t="s">
        <v>24</v>
      </c>
    </row>
    <row r="28" spans="1:6" ht="15.75" x14ac:dyDescent="0.25">
      <c r="A28" s="28"/>
      <c r="B28" s="29"/>
      <c r="C28" s="30"/>
      <c r="D28" s="29" t="s">
        <v>42</v>
      </c>
      <c r="E28" s="31">
        <f>SUM(E27)</f>
        <v>12.9</v>
      </c>
      <c r="F28" s="30"/>
    </row>
    <row r="29" spans="1:6" ht="15.75" x14ac:dyDescent="0.25">
      <c r="A29" s="28"/>
      <c r="B29" s="22" t="s">
        <v>37</v>
      </c>
      <c r="C29" s="23">
        <v>75550985023</v>
      </c>
      <c r="D29" s="22"/>
      <c r="E29" s="26">
        <v>16</v>
      </c>
      <c r="F29" s="23" t="s">
        <v>18</v>
      </c>
    </row>
    <row r="30" spans="1:6" ht="15.75" x14ac:dyDescent="0.25">
      <c r="A30" s="28"/>
      <c r="B30" s="29"/>
      <c r="C30" s="30"/>
      <c r="D30" s="35" t="s">
        <v>38</v>
      </c>
      <c r="E30" s="31">
        <f>SUM(E29)</f>
        <v>16</v>
      </c>
      <c r="F30" s="30"/>
    </row>
    <row r="31" spans="1:6" x14ac:dyDescent="0.25">
      <c r="A31" s="28"/>
      <c r="B31" s="32" t="s">
        <v>29</v>
      </c>
      <c r="C31" s="32"/>
      <c r="D31" s="32"/>
      <c r="E31" s="33">
        <f>SUM(E16+E19+E22+E24+E26+E28+E30)</f>
        <v>182.81000000000003</v>
      </c>
      <c r="F31" s="34"/>
    </row>
    <row r="32" spans="1:6" x14ac:dyDescent="0.25">
      <c r="A32" s="28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Isplate po dnevnim izvadcima</vt:lpstr>
      <vt:lpstr>Isplate plaća</vt:lpstr>
      <vt:lpstr>Isplate blagajne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2026-02-16T12:23:55Z</cp:lastPrinted>
  <dcterms:created xsi:type="dcterms:W3CDTF">2024-02-19T08:30:48Z</dcterms:created>
  <dcterms:modified xsi:type="dcterms:W3CDTF">2026-02-17T08:31:20Z</dcterms:modified>
</cp:coreProperties>
</file>