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6\"/>
    </mc:Choice>
  </mc:AlternateContent>
  <xr:revisionPtr revIDLastSave="0" documentId="13_ncr:1_{1B7014B6-CFA1-49CB-8C61-5053B7045A7E}" xr6:coauthVersionLast="47" xr6:coauthVersionMax="47" xr10:uidLastSave="{00000000-0000-0000-0000-000000000000}"/>
  <bookViews>
    <workbookView xWindow="0" yWindow="0" windowWidth="28785" windowHeight="15480" xr2:uid="{00000000-000D-0000-FFFF-FFFF00000000}"/>
  </bookViews>
  <sheets>
    <sheet name="Isplate po dnevnim izvadcima" sheetId="6" r:id="rId1"/>
    <sheet name="Isplate plaća" sheetId="2" r:id="rId2"/>
    <sheet name="Isplate blagajne" sheetId="4" r:id="rId3"/>
    <sheet name="Isplate drugog dohotka" sheetId="8" r:id="rId4"/>
    <sheet name="Isplate putnih naloga" sheetId="9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9" l="1"/>
  <c r="C18" i="8"/>
  <c r="E23" i="4" l="1"/>
  <c r="E18" i="4"/>
  <c r="E16" i="4" l="1"/>
  <c r="E20" i="4"/>
  <c r="E15" i="6" l="1"/>
  <c r="B19" i="2" l="1"/>
</calcChain>
</file>

<file path=xl/sharedStrings.xml><?xml version="1.0" encoding="utf-8"?>
<sst xmlns="http://schemas.openxmlformats.org/spreadsheetml/2006/main" count="85" uniqueCount="44">
  <si>
    <t>Naziv primatelja</t>
  </si>
  <si>
    <t>OIB primatelja</t>
  </si>
  <si>
    <t>Sjedište/prebivalište primatelja</t>
  </si>
  <si>
    <t>Vrsta rashoda / izdatka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</si>
  <si>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</si>
  <si>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</si>
  <si>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</si>
  <si>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</si>
  <si>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</si>
  <si>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</si>
  <si>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</si>
  <si>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</si>
  <si>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</si>
  <si>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</si>
  <si>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</si>
  <si>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</si>
  <si>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</si>
  <si>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</si>
  <si>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3211 Službena putovanja</t>
  </si>
  <si>
    <t>3132 Doprinosi za obvezno zdravstveno osiguranje</t>
  </si>
  <si>
    <t xml:space="preserve">Naknade članovima upravnog vijeća </t>
  </si>
  <si>
    <t>3291 Naknade članovima predstavničkih i izvršnih tijela i upravnih vijeća ( bruto iznos s doprinosima na bruto)</t>
  </si>
  <si>
    <t>Tedi poslovanje d.o.o.</t>
  </si>
  <si>
    <t>Ukupno Tedi poslovanjel d.o.o.,</t>
  </si>
  <si>
    <t xml:space="preserve">OIB primatelja PDV </t>
  </si>
  <si>
    <t>3221Uredski  materijal i ostali materijalni rashodi</t>
  </si>
  <si>
    <t>05614216244</t>
  </si>
  <si>
    <t>INFORMACIJA O TROŠENJU SREDSTVA ZA OŽUJAK  2026 . GODINE</t>
  </si>
  <si>
    <t>UKUPNO ZA OŽUJAK 2026. :</t>
  </si>
  <si>
    <t>INFORMACIJA O TROŠENJU SREDSTAVA ZA OŽUJAK 2026 . GODINE</t>
  </si>
  <si>
    <t xml:space="preserve">UKUPNO ZA OŽUJAK 2026. </t>
  </si>
  <si>
    <t>UKUPNO ZA OŽUJAK 2026.GOD.</t>
  </si>
  <si>
    <t>Z.U. Ljekarna Abel</t>
  </si>
  <si>
    <t>Ukupno Z. U. Ljekarna Abel</t>
  </si>
  <si>
    <t>Agronom d.o.o.</t>
  </si>
  <si>
    <t>Ukupno Agronom d.o.o.</t>
  </si>
  <si>
    <t>3234 Komunalne usluge</t>
  </si>
  <si>
    <t>Požega</t>
  </si>
  <si>
    <t>JYSK d.o.o.</t>
  </si>
  <si>
    <t>Ukupno Jysk d.o.o.</t>
  </si>
  <si>
    <t>4221 Uredska oprema i namještaj</t>
  </si>
  <si>
    <t xml:space="preserve">Fizičke osobe </t>
  </si>
  <si>
    <t>3241 Naknade troškova osobama izvan radnog odnosa</t>
  </si>
  <si>
    <t xml:space="preserve">UKUPNO ZA  OŽUJAK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</si>
</sst>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2" fillId="4" borderId="1" xfId="0" applyNumberFormat="1" applyFont="1" applyFill="1" applyBorder="1"/>
    <xf numFmtId="0" fontId="0" fillId="4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4" fontId="6" fillId="3" borderId="1" xfId="0" applyNumberFormat="1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" fontId="0" fillId="3" borderId="1" xfId="0" applyNumberFormat="1" applyFont="1" applyFill="1" applyBorder="1"/>
    <xf numFmtId="4" fontId="7" fillId="3" borderId="1" xfId="0" applyNumberFormat="1" applyFont="1" applyFill="1" applyBorder="1"/>
    <xf numFmtId="4" fontId="7" fillId="2" borderId="1" xfId="0" applyNumberFormat="1" applyFont="1" applyFill="1" applyBorder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3169F8-E826-438C-B314-4243AA6D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B644930-749F-43D0-8443-4E580E58A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0</xdr:col>
      <xdr:colOff>66675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AC17317-426D-44F9-993E-495FDDF2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438150"/>
          <a:ext cx="66675" cy="287310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1</xdr:row>
      <xdr:rowOff>114300</xdr:rowOff>
    </xdr:from>
    <xdr:ext cx="3093502" cy="420660"/>
    <xdr:pic>
      <xdr:nvPicPr>
        <xdr:cNvPr id="3" name="Slika 2">
          <a:extLst>
            <a:ext uri="{FF2B5EF4-FFF2-40B4-BE49-F238E27FC236}">
              <a16:creationId xmlns:a16="http://schemas.microsoft.com/office/drawing/2014/main" id="{ED5C4A95-DDB4-4975-A681-8B344B12A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3093502" cy="42066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</xdr:row>
      <xdr:rowOff>66674</xdr:rowOff>
    </xdr:from>
    <xdr:to>
      <xdr:col>2</xdr:col>
      <xdr:colOff>2149903</xdr:colOff>
      <xdr:row>3</xdr:row>
      <xdr:rowOff>173009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14213DF-DA90-4548-B521-21AB04F71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447674"/>
          <a:ext cx="3654852" cy="296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tabSelected="1" zoomScaleNormal="100" workbookViewId="0">
      <selection activeCell="B15" sqref="B15:D15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4"/>
    </row>
    <row r="2" spans="1:8" ht="15.75" x14ac:dyDescent="0.25">
      <c r="B2" s="15"/>
      <c r="C2" s="16"/>
    </row>
    <row r="3" spans="1:8" ht="15" customHeight="1" x14ac:dyDescent="0.25">
      <c r="B3" s="17"/>
      <c r="C3" s="16"/>
    </row>
    <row r="4" spans="1:8" ht="15" customHeight="1" x14ac:dyDescent="0.25">
      <c r="B4" s="17"/>
      <c r="C4" s="16"/>
    </row>
    <row r="5" spans="1:8" ht="15" customHeight="1" x14ac:dyDescent="0.25">
      <c r="A5" t="s">
        <v>4</v>
      </c>
      <c r="B5" s="17"/>
      <c r="C5" s="16"/>
    </row>
    <row r="6" spans="1:8" ht="15" customHeight="1" x14ac:dyDescent="0.25">
      <c r="A6" t="s">
        <v>8</v>
      </c>
      <c r="B6" s="17"/>
      <c r="C6" s="16"/>
    </row>
    <row r="7" spans="1:8" ht="15" customHeight="1" x14ac:dyDescent="0.25">
      <c r="A7" t="s">
        <v>9</v>
      </c>
      <c r="B7" s="17"/>
      <c r="C7" s="16"/>
    </row>
    <row r="8" spans="1:8" ht="15" customHeight="1" x14ac:dyDescent="0.25">
      <c r="A8" t="s">
        <v>5</v>
      </c>
      <c r="B8" s="17"/>
      <c r="C8" s="16"/>
    </row>
    <row r="9" spans="1:8" x14ac:dyDescent="0.25">
      <c r="A9" t="s">
        <v>6</v>
      </c>
    </row>
    <row r="10" spans="1:8" x14ac:dyDescent="0.25">
      <c r="A10" t="s">
        <v>7</v>
      </c>
    </row>
    <row r="11" spans="1:8" ht="18.75" x14ac:dyDescent="0.3">
      <c r="B11" s="40" t="s">
        <v>27</v>
      </c>
      <c r="C11" s="40"/>
      <c r="D11" s="40"/>
      <c r="E11" s="40"/>
      <c r="F11" s="40"/>
    </row>
    <row r="13" spans="1:8" ht="71.25" customHeight="1" x14ac:dyDescent="0.3">
      <c r="B13" s="7" t="s">
        <v>0</v>
      </c>
      <c r="C13" s="7" t="s">
        <v>1</v>
      </c>
      <c r="D13" s="7" t="s">
        <v>2</v>
      </c>
      <c r="E13" s="8" t="s">
        <v>10</v>
      </c>
      <c r="F13" s="7" t="s">
        <v>3</v>
      </c>
      <c r="G13" s="18"/>
      <c r="H13" s="19"/>
    </row>
    <row r="14" spans="1:8" ht="16.5" thickBot="1" x14ac:dyDescent="0.3">
      <c r="B14" s="2" t="s">
        <v>14</v>
      </c>
      <c r="C14" s="20">
        <v>92963223473</v>
      </c>
      <c r="D14" s="2" t="s">
        <v>15</v>
      </c>
      <c r="E14" s="3">
        <v>28153.32</v>
      </c>
      <c r="F14" s="4" t="s">
        <v>16</v>
      </c>
    </row>
    <row r="15" spans="1:8" ht="15.75" thickBot="1" x14ac:dyDescent="0.3">
      <c r="B15" s="41" t="s">
        <v>28</v>
      </c>
      <c r="C15" s="42"/>
      <c r="D15" s="42"/>
      <c r="E15" s="13">
        <f>SUM(E14)</f>
        <v>28153.32</v>
      </c>
      <c r="F15" s="21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19"/>
  <sheetViews>
    <sheetView zoomScaleNormal="100" workbookViewId="0">
      <selection activeCell="E15" sqref="E15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20.25" x14ac:dyDescent="0.3">
      <c r="A12" s="40" t="s">
        <v>29</v>
      </c>
      <c r="B12" s="40"/>
      <c r="C12" s="40"/>
      <c r="D12" s="40"/>
      <c r="E12" s="40"/>
      <c r="F12" s="10"/>
    </row>
    <row r="14" spans="1:6" ht="78" customHeight="1" x14ac:dyDescent="0.3">
      <c r="A14" s="9"/>
      <c r="B14" s="8" t="s">
        <v>10</v>
      </c>
      <c r="C14" s="7" t="s">
        <v>3</v>
      </c>
    </row>
    <row r="15" spans="1:6" ht="15.75" x14ac:dyDescent="0.25">
      <c r="A15" s="9"/>
      <c r="B15" s="3">
        <v>368387.06</v>
      </c>
      <c r="C15" s="4" t="s">
        <v>13</v>
      </c>
    </row>
    <row r="16" spans="1:6" ht="15.75" x14ac:dyDescent="0.25">
      <c r="A16" s="1"/>
      <c r="B16" s="3">
        <v>52041.4</v>
      </c>
      <c r="C16" s="4" t="s">
        <v>19</v>
      </c>
    </row>
    <row r="17" spans="2:3" ht="15.75" x14ac:dyDescent="0.25">
      <c r="B17" s="3">
        <v>12747.12</v>
      </c>
      <c r="C17" s="4" t="s">
        <v>11</v>
      </c>
    </row>
    <row r="18" spans="2:3" ht="16.5" thickBot="1" x14ac:dyDescent="0.3">
      <c r="B18" s="11">
        <v>9241.65</v>
      </c>
      <c r="C18" s="12" t="s">
        <v>12</v>
      </c>
    </row>
    <row r="19" spans="2:3" ht="15.75" thickBot="1" x14ac:dyDescent="0.3">
      <c r="B19" s="24">
        <f>SUM(B15:B18)</f>
        <v>442417.23000000004</v>
      </c>
      <c r="C19" s="25" t="s">
        <v>30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24"/>
  <sheetViews>
    <sheetView topLeftCell="A10" zoomScaleNormal="100" workbookViewId="0">
      <selection activeCell="B23" sqref="B23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18.75" x14ac:dyDescent="0.3">
      <c r="B12" s="40" t="s">
        <v>29</v>
      </c>
      <c r="C12" s="40"/>
      <c r="D12" s="40"/>
      <c r="E12" s="40"/>
      <c r="F12" s="40"/>
    </row>
    <row r="14" spans="1:6" ht="72" customHeight="1" x14ac:dyDescent="0.3">
      <c r="B14" s="7" t="s">
        <v>0</v>
      </c>
      <c r="C14" s="7" t="s">
        <v>24</v>
      </c>
      <c r="D14" s="7" t="s">
        <v>2</v>
      </c>
      <c r="E14" s="8" t="s">
        <v>10</v>
      </c>
      <c r="F14" s="7" t="s">
        <v>3</v>
      </c>
    </row>
    <row r="15" spans="1:6" ht="15" customHeight="1" x14ac:dyDescent="0.25">
      <c r="A15" s="27"/>
      <c r="B15" s="22" t="s">
        <v>32</v>
      </c>
      <c r="C15" s="23">
        <v>87122166406</v>
      </c>
      <c r="D15" s="22" t="s">
        <v>17</v>
      </c>
      <c r="E15" s="26">
        <v>67.08</v>
      </c>
      <c r="F15" s="23" t="s">
        <v>25</v>
      </c>
    </row>
    <row r="16" spans="1:6" ht="15" customHeight="1" x14ac:dyDescent="0.25">
      <c r="B16" s="5"/>
      <c r="C16" s="6"/>
      <c r="D16" s="5" t="s">
        <v>33</v>
      </c>
      <c r="E16" s="45">
        <f>SUM(E15)</f>
        <v>67.08</v>
      </c>
      <c r="F16" s="6"/>
    </row>
    <row r="17" spans="1:6" ht="15" customHeight="1" x14ac:dyDescent="0.25">
      <c r="B17" s="22" t="s">
        <v>34</v>
      </c>
      <c r="C17" s="23">
        <v>67793044823</v>
      </c>
      <c r="D17" s="22" t="s">
        <v>37</v>
      </c>
      <c r="E17" s="26">
        <v>48</v>
      </c>
      <c r="F17" s="23" t="s">
        <v>36</v>
      </c>
    </row>
    <row r="18" spans="1:6" ht="15" customHeight="1" x14ac:dyDescent="0.25">
      <c r="B18" s="5"/>
      <c r="C18" s="6"/>
      <c r="D18" s="5" t="s">
        <v>35</v>
      </c>
      <c r="E18" s="45">
        <f>SUM(E17)</f>
        <v>48</v>
      </c>
      <c r="F18" s="6"/>
    </row>
    <row r="19" spans="1:6" ht="15.75" x14ac:dyDescent="0.25">
      <c r="A19" s="27"/>
      <c r="B19" s="22" t="s">
        <v>22</v>
      </c>
      <c r="C19" s="39" t="s">
        <v>26</v>
      </c>
      <c r="D19" s="22" t="s">
        <v>17</v>
      </c>
      <c r="E19" s="26">
        <v>15</v>
      </c>
      <c r="F19" s="23" t="s">
        <v>25</v>
      </c>
    </row>
    <row r="20" spans="1:6" ht="15.75" x14ac:dyDescent="0.25">
      <c r="A20" s="27"/>
      <c r="B20" s="28"/>
      <c r="C20" s="29"/>
      <c r="D20" s="33" t="s">
        <v>23</v>
      </c>
      <c r="E20" s="44">
        <f>SUM(E19)</f>
        <v>15</v>
      </c>
      <c r="F20" s="29"/>
    </row>
    <row r="21" spans="1:6" ht="15.75" x14ac:dyDescent="0.25">
      <c r="A21" s="27"/>
      <c r="B21" s="28" t="s">
        <v>38</v>
      </c>
      <c r="C21" s="29">
        <v>64729046835</v>
      </c>
      <c r="D21" s="33" t="s">
        <v>17</v>
      </c>
      <c r="E21" s="43">
        <v>750.5</v>
      </c>
      <c r="F21" s="29" t="s">
        <v>40</v>
      </c>
    </row>
    <row r="22" spans="1:6" ht="15.75" x14ac:dyDescent="0.25">
      <c r="A22" s="27"/>
      <c r="B22" s="28"/>
      <c r="C22" s="29"/>
      <c r="D22" s="33" t="s">
        <v>39</v>
      </c>
      <c r="E22" s="31">
        <v>750.5</v>
      </c>
      <c r="F22" s="29"/>
    </row>
    <row r="23" spans="1:6" x14ac:dyDescent="0.25">
      <c r="A23" s="27"/>
      <c r="B23" s="30"/>
      <c r="C23" s="30"/>
      <c r="D23" s="30" t="s">
        <v>28</v>
      </c>
      <c r="E23" s="31">
        <f>SUM(E16+E18+E20+E22)</f>
        <v>880.57999999999993</v>
      </c>
      <c r="F23" s="32"/>
    </row>
    <row r="24" spans="1:6" x14ac:dyDescent="0.25">
      <c r="A24" s="27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A501-C7A3-41D9-ADFA-C93B7F837E87}">
  <dimension ref="A5:E18"/>
  <sheetViews>
    <sheetView zoomScaleNormal="100" workbookViewId="0">
      <selection activeCell="D28" sqref="D28"/>
    </sheetView>
  </sheetViews>
  <sheetFormatPr defaultRowHeight="15" x14ac:dyDescent="0.25"/>
  <cols>
    <col min="2" max="2" width="29.140625" customWidth="1"/>
    <col min="3" max="3" width="15.28515625" customWidth="1"/>
    <col min="4" max="4" width="58.85546875" customWidth="1"/>
    <col min="5" max="5" width="9.140625" hidden="1" customWidth="1"/>
  </cols>
  <sheetData>
    <row r="5" spans="1:4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</row>
    <row r="14" spans="1:4" ht="18.75" x14ac:dyDescent="0.3">
      <c r="A14" s="34"/>
      <c r="B14" s="34"/>
      <c r="C14" s="34"/>
      <c r="D14" s="34"/>
    </row>
    <row r="15" spans="1:4" ht="75" x14ac:dyDescent="0.3">
      <c r="B15" s="7" t="s">
        <v>0</v>
      </c>
      <c r="C15" s="8" t="s">
        <v>10</v>
      </c>
      <c r="D15" s="7" t="s">
        <v>3</v>
      </c>
    </row>
    <row r="16" spans="1:4" ht="31.5" x14ac:dyDescent="0.25">
      <c r="B16" s="35" t="s">
        <v>20</v>
      </c>
      <c r="C16" s="49">
        <v>2424.8000000000002</v>
      </c>
      <c r="D16" s="35" t="s">
        <v>21</v>
      </c>
    </row>
    <row r="17" spans="2:4" ht="15.75" x14ac:dyDescent="0.25">
      <c r="B17" s="46" t="s">
        <v>41</v>
      </c>
      <c r="C17" s="48">
        <v>672</v>
      </c>
      <c r="D17" s="47" t="s">
        <v>42</v>
      </c>
    </row>
    <row r="18" spans="2:4" ht="15.75" x14ac:dyDescent="0.25">
      <c r="B18" s="36" t="s">
        <v>31</v>
      </c>
      <c r="C18" s="50">
        <f>SUM(C16:C17)</f>
        <v>3096.8</v>
      </c>
      <c r="D18" s="36"/>
    </row>
  </sheetData>
  <pageMargins left="0.7" right="0.7" top="0.75" bottom="0.75" header="0.3" footer="0.3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203F-365E-4ADD-8C83-A7D122D6E748}">
  <dimension ref="A5:D19"/>
  <sheetViews>
    <sheetView zoomScaleNormal="100" workbookViewId="0">
      <selection activeCell="C24" sqref="C24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4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</row>
    <row r="12" spans="1:4" ht="18.75" x14ac:dyDescent="0.3">
      <c r="A12" s="40" t="s">
        <v>29</v>
      </c>
      <c r="B12" s="40"/>
      <c r="C12" s="40"/>
      <c r="D12" s="40"/>
    </row>
    <row r="14" spans="1:4" ht="75" x14ac:dyDescent="0.3">
      <c r="B14" s="8" t="s">
        <v>10</v>
      </c>
      <c r="C14" s="7" t="s">
        <v>3</v>
      </c>
    </row>
    <row r="15" spans="1:4" ht="16.5" thickBot="1" x14ac:dyDescent="0.3">
      <c r="B15" s="11">
        <v>1198.44</v>
      </c>
      <c r="C15" s="12" t="s">
        <v>18</v>
      </c>
    </row>
    <row r="16" spans="1:4" ht="15.75" thickBot="1" x14ac:dyDescent="0.3">
      <c r="B16" s="37">
        <f>SUM(B15)</f>
        <v>1198.44</v>
      </c>
      <c r="C16" s="38" t="s">
        <v>43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blagajne</vt:lpstr>
      <vt:lpstr>Isplate drugog dohotka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2026-04-16T11:52:06Z</cp:lastPrinted>
  <dcterms:created xsi:type="dcterms:W3CDTF">2024-02-19T08:30:48Z</dcterms:created>
  <dcterms:modified xsi:type="dcterms:W3CDTF">2026-04-16T11:55:46Z</dcterms:modified>
</cp:coreProperties>
</file>