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5\"/>
    </mc:Choice>
  </mc:AlternateContent>
  <xr:revisionPtr revIDLastSave="0" documentId="13_ncr:1_{6C098BC1-9C98-48D9-B5C6-D30417EB2C35}" xr6:coauthVersionLast="47" xr6:coauthVersionMax="47" xr10:uidLastSave="{00000000-0000-0000-0000-000000000000}"/>
  <bookViews>
    <workbookView xWindow="585" yWindow="1035" windowWidth="28200" windowHeight="14445" activeTab="4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8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E19" i="4"/>
  <c r="E27" i="4"/>
  <c r="E16" i="4"/>
  <c r="E25" i="4"/>
  <c r="E21" i="4" l="1"/>
  <c r="E28" i="4" s="1"/>
  <c r="B16" i="8" l="1"/>
  <c r="E15" i="6" l="1"/>
  <c r="B21" i="2" l="1"/>
</calcChain>
</file>

<file path=xl/sharedStrings.xml><?xml version="1.0" encoding="utf-8"?>
<sst xmlns="http://schemas.openxmlformats.org/spreadsheetml/2006/main" count="99" uniqueCount="54">
  <si>
    <t>Naziv primatelja</t>
  </si>
  <si>
    <t>OIB primatelja</t>
  </si>
  <si>
    <t>Sjedište/prebivalište primatelja</t>
  </si>
  <si>
    <t>Vrsta rashoda / izdatka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</si>
  <si>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</si>
  <si>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</si>
  <si>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</si>
  <si>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</si>
  <si>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</si>
  <si>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</si>
  <si>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</si>
  <si>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3113 Plaće za prekovremeni rad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</si>
  <si>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</si>
  <si>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</si>
  <si>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</si>
  <si>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</si>
  <si>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</si>
  <si>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</si>
  <si>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 xml:space="preserve">Naknade članovima upravnog vijeća </t>
  </si>
  <si>
    <t>3291 Naknade članovima predstavničkih i izvršnih tijela i upravnih vijeća ( bruto iznos s doprinosima na bruto)</t>
  </si>
  <si>
    <t>3132 Doprinosi za zdravstveno osiguranje</t>
  </si>
  <si>
    <t>Zagreb</t>
  </si>
  <si>
    <t>3131 Doprinosi za mirovinsko osiguranje</t>
  </si>
  <si>
    <t>Ljekarna Vanda Bačić</t>
  </si>
  <si>
    <t>3211 Službena putovanja</t>
  </si>
  <si>
    <t>3221 Uredski materijal i ostali materijalni rashodi</t>
  </si>
  <si>
    <t>Tedi poslovanje d.o.o.</t>
  </si>
  <si>
    <t>05614216244</t>
  </si>
  <si>
    <t xml:space="preserve"> Zagreb</t>
  </si>
  <si>
    <t>Ukupno Tedi poslovanje d.o.o.:</t>
  </si>
  <si>
    <t>Ukupno Ljekarna Vanda Bačić:</t>
  </si>
  <si>
    <t>3251 Rashodi po osnovi utroška lijekova i potrošnog medicinskog materijala</t>
  </si>
  <si>
    <t>Ivanić -Grad</t>
  </si>
  <si>
    <t>Studio Novosel d.o.o.</t>
  </si>
  <si>
    <t>Ivanić-Grad</t>
  </si>
  <si>
    <t>3224 Materijal i dijelovi za tekuće i investicijsko održavanje</t>
  </si>
  <si>
    <t>Ukupno Studio Novosel d.o.o.</t>
  </si>
  <si>
    <t>INFORMACIJA O TROŠENJU SREDSTVA ZA LISTOPAD 2025 . GODINE</t>
  </si>
  <si>
    <t>UKUPNO ZA LISTOPAD 2025. :</t>
  </si>
  <si>
    <t>INFORMACIJA O TROŠENJU SREDSTAVA ZA LISTOPAD 2025 . GODINE</t>
  </si>
  <si>
    <t>UKUPNO ZA LISTOPAD. :</t>
  </si>
  <si>
    <t>UKUPNO ZA LISTOPAD 2025.</t>
  </si>
  <si>
    <t>INFORMACIJA O TROŠENJU SREDSTAVA ZA  LISTOPAD 2025 . GODINE</t>
  </si>
  <si>
    <t>UKUPNO ZA  LISTOPAD  2025. :</t>
  </si>
  <si>
    <t>Prvča  P.Z.</t>
  </si>
  <si>
    <t>84838910109</t>
  </si>
  <si>
    <t>Nova Gradiška</t>
  </si>
  <si>
    <t>Ukupno Prvča P.Z.</t>
  </si>
  <si>
    <t>Kik Textilien und non-food d.o.o.</t>
  </si>
  <si>
    <t>Ukupno Kik Textilien und non-food d.o.o.</t>
  </si>
  <si>
    <t>Zapreši, Zagreb</t>
  </si>
  <si>
    <t>Hrvatske autoceste d.o.o.</t>
  </si>
  <si>
    <t>Ukupno Hrvatske autoceste d.o.o.</t>
  </si>
  <si>
    <t>3211 Uredski materijal i ostali materijalni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</si>
</sst>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4" fontId="2" fillId="0" borderId="1" xfId="0" applyNumberFormat="1" applyFont="1" applyBorder="1" applyAlignment="1">
      <alignment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0" fontId="0" fillId="0" borderId="6" xfId="0" applyBorder="1"/>
    <xf numFmtId="4" fontId="4" fillId="0" borderId="7" xfId="0" applyNumberFormat="1" applyFont="1" applyBorder="1"/>
    <xf numFmtId="0" fontId="4" fillId="0" borderId="8" xfId="0" applyFont="1" applyBorder="1" applyAlignment="1">
      <alignment horizontal="center"/>
    </xf>
    <xf numFmtId="4" fontId="2" fillId="4" borderId="1" xfId="0" applyNumberFormat="1" applyFont="1" applyFill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" fontId="9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3169F8-E826-438C-B314-4243AA6D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3</xdr:col>
      <xdr:colOff>1474252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256DFDE-7181-4E4D-858F-669D4D65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B15" sqref="B15:D15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5"/>
    </row>
    <row r="2" spans="1:8" ht="15.75" x14ac:dyDescent="0.25">
      <c r="B2" s="16"/>
      <c r="C2" s="17"/>
    </row>
    <row r="3" spans="1:8" ht="15" customHeight="1" x14ac:dyDescent="0.25">
      <c r="B3" s="18"/>
      <c r="C3" s="17"/>
    </row>
    <row r="4" spans="1:8" ht="15" customHeight="1" x14ac:dyDescent="0.25">
      <c r="B4" s="18"/>
      <c r="C4" s="17"/>
    </row>
    <row r="5" spans="1:8" ht="15" customHeight="1" x14ac:dyDescent="0.25">
      <c r="A5" t="s">
        <v>4</v>
      </c>
      <c r="B5" s="18"/>
      <c r="C5" s="17"/>
    </row>
    <row r="6" spans="1:8" ht="15" customHeight="1" x14ac:dyDescent="0.25">
      <c r="A6" t="s">
        <v>8</v>
      </c>
      <c r="B6" s="18"/>
      <c r="C6" s="17"/>
    </row>
    <row r="7" spans="1:8" ht="15" customHeight="1" x14ac:dyDescent="0.25">
      <c r="A7" t="s">
        <v>9</v>
      </c>
      <c r="B7" s="18"/>
      <c r="C7" s="17"/>
    </row>
    <row r="8" spans="1:8" ht="15" customHeight="1" x14ac:dyDescent="0.25">
      <c r="A8" t="s">
        <v>5</v>
      </c>
      <c r="B8" s="18"/>
      <c r="C8" s="17"/>
    </row>
    <row r="9" spans="1:8" x14ac:dyDescent="0.25">
      <c r="A9" t="s">
        <v>6</v>
      </c>
    </row>
    <row r="10" spans="1:8" x14ac:dyDescent="0.25">
      <c r="A10" t="s">
        <v>7</v>
      </c>
    </row>
    <row r="11" spans="1:8" ht="18.75" x14ac:dyDescent="0.3">
      <c r="B11" s="46" t="s">
        <v>37</v>
      </c>
      <c r="C11" s="46"/>
      <c r="D11" s="46"/>
      <c r="E11" s="46"/>
      <c r="F11" s="46"/>
    </row>
    <row r="13" spans="1:8" ht="71.25" customHeight="1" x14ac:dyDescent="0.3">
      <c r="B13" s="7" t="s">
        <v>0</v>
      </c>
      <c r="C13" s="7" t="s">
        <v>1</v>
      </c>
      <c r="D13" s="7" t="s">
        <v>2</v>
      </c>
      <c r="E13" s="8" t="s">
        <v>10</v>
      </c>
      <c r="F13" s="7" t="s">
        <v>3</v>
      </c>
      <c r="G13" s="19"/>
      <c r="H13" s="20"/>
    </row>
    <row r="14" spans="1:8" ht="16.5" thickBot="1" x14ac:dyDescent="0.3">
      <c r="B14" s="2" t="s">
        <v>15</v>
      </c>
      <c r="C14" s="21">
        <v>92963223473</v>
      </c>
      <c r="D14" s="2" t="s">
        <v>16</v>
      </c>
      <c r="E14" s="3">
        <v>28153.32</v>
      </c>
      <c r="F14" s="4" t="s">
        <v>17</v>
      </c>
    </row>
    <row r="15" spans="1:8" ht="15.75" thickBot="1" x14ac:dyDescent="0.3">
      <c r="B15" s="47" t="s">
        <v>38</v>
      </c>
      <c r="C15" s="48"/>
      <c r="D15" s="48"/>
      <c r="E15" s="14">
        <f>SUM(E14)</f>
        <v>28153.32</v>
      </c>
      <c r="F15" s="22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1"/>
  <sheetViews>
    <sheetView zoomScaleNormal="100" workbookViewId="0">
      <selection activeCell="F18" sqref="F18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20.25" x14ac:dyDescent="0.3">
      <c r="A12" s="46" t="s">
        <v>39</v>
      </c>
      <c r="B12" s="46"/>
      <c r="C12" s="46"/>
      <c r="D12" s="46"/>
      <c r="E12" s="46"/>
      <c r="F12" s="10"/>
    </row>
    <row r="14" spans="1:6" ht="78" customHeight="1" x14ac:dyDescent="0.3">
      <c r="A14" s="9"/>
      <c r="B14" s="8" t="s">
        <v>10</v>
      </c>
      <c r="C14" s="7" t="s">
        <v>3</v>
      </c>
    </row>
    <row r="15" spans="1:6" ht="15.75" x14ac:dyDescent="0.25">
      <c r="A15" s="9"/>
      <c r="B15" s="3">
        <v>278452.5</v>
      </c>
      <c r="C15" s="4" t="s">
        <v>14</v>
      </c>
    </row>
    <row r="16" spans="1:6" ht="15.75" x14ac:dyDescent="0.25">
      <c r="A16" s="9"/>
      <c r="B16" s="3">
        <v>15572.32</v>
      </c>
      <c r="C16" s="4" t="s">
        <v>11</v>
      </c>
    </row>
    <row r="17" spans="1:3" ht="15.75" x14ac:dyDescent="0.25">
      <c r="A17" s="9"/>
      <c r="B17" s="3">
        <v>73095.570000000007</v>
      </c>
      <c r="C17" s="4" t="s">
        <v>22</v>
      </c>
    </row>
    <row r="18" spans="1:3" ht="15.75" x14ac:dyDescent="0.25">
      <c r="A18" s="1"/>
      <c r="B18" s="3">
        <v>55872.56</v>
      </c>
      <c r="C18" s="4" t="s">
        <v>20</v>
      </c>
    </row>
    <row r="19" spans="1:3" ht="15.75" x14ac:dyDescent="0.25">
      <c r="B19" s="3">
        <v>12771.3</v>
      </c>
      <c r="C19" s="4" t="s">
        <v>12</v>
      </c>
    </row>
    <row r="20" spans="1:3" ht="16.5" thickBot="1" x14ac:dyDescent="0.3">
      <c r="B20" s="12">
        <v>662.16</v>
      </c>
      <c r="C20" s="13" t="s">
        <v>13</v>
      </c>
    </row>
    <row r="21" spans="1:3" ht="15.75" thickBot="1" x14ac:dyDescent="0.3">
      <c r="B21" s="27">
        <f>SUM(B15:B20)</f>
        <v>436426.41</v>
      </c>
      <c r="C21" s="28" t="s">
        <v>40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7"/>
  <sheetViews>
    <sheetView zoomScaleNormal="100" workbookViewId="0">
      <selection activeCell="H12" sqref="H12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3" spans="1:6" ht="18.75" x14ac:dyDescent="0.3">
      <c r="A13" s="46" t="s">
        <v>39</v>
      </c>
      <c r="B13" s="46"/>
      <c r="C13" s="46"/>
      <c r="D13" s="46"/>
      <c r="E13" s="46"/>
      <c r="F13" s="46"/>
    </row>
    <row r="14" spans="1:6" ht="18.75" x14ac:dyDescent="0.3">
      <c r="A14" s="11"/>
      <c r="B14" s="11"/>
      <c r="C14" s="11"/>
      <c r="D14" s="11"/>
      <c r="E14" s="11"/>
      <c r="F14" s="11"/>
    </row>
    <row r="15" spans="1:6" ht="75" x14ac:dyDescent="0.3">
      <c r="B15" s="7" t="s">
        <v>0</v>
      </c>
      <c r="C15" s="8" t="s">
        <v>10</v>
      </c>
      <c r="D15" s="7" t="s">
        <v>3</v>
      </c>
    </row>
    <row r="16" spans="1:6" ht="31.5" x14ac:dyDescent="0.25">
      <c r="B16" s="26" t="s">
        <v>18</v>
      </c>
      <c r="C16" s="23">
        <v>1017.62</v>
      </c>
      <c r="D16" s="26" t="s">
        <v>19</v>
      </c>
    </row>
    <row r="17" spans="2:4" ht="15.75" thickBot="1" x14ac:dyDescent="0.3">
      <c r="B17" s="29"/>
      <c r="C17" s="30"/>
      <c r="D17" s="31" t="s">
        <v>41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28"/>
  <sheetViews>
    <sheetView topLeftCell="A8" zoomScaleNormal="100" workbookViewId="0">
      <selection activeCell="D17" sqref="D17:D18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18.75" x14ac:dyDescent="0.3">
      <c r="B12" s="46" t="s">
        <v>39</v>
      </c>
      <c r="C12" s="46"/>
      <c r="D12" s="46"/>
      <c r="E12" s="46"/>
      <c r="F12" s="46"/>
    </row>
    <row r="14" spans="1:6" ht="72" customHeight="1" x14ac:dyDescent="0.3">
      <c r="B14" s="7" t="s">
        <v>0</v>
      </c>
      <c r="C14" s="7" t="s">
        <v>1</v>
      </c>
      <c r="D14" s="7" t="s">
        <v>2</v>
      </c>
      <c r="E14" s="8" t="s">
        <v>10</v>
      </c>
      <c r="F14" s="7" t="s">
        <v>3</v>
      </c>
    </row>
    <row r="15" spans="1:6" ht="15" customHeight="1" x14ac:dyDescent="0.25">
      <c r="B15" s="2" t="s">
        <v>44</v>
      </c>
      <c r="C15" s="36" t="s">
        <v>45</v>
      </c>
      <c r="D15" s="2" t="s">
        <v>46</v>
      </c>
      <c r="E15" s="3">
        <v>5.99</v>
      </c>
      <c r="F15" s="4" t="s">
        <v>25</v>
      </c>
    </row>
    <row r="16" spans="1:6" ht="15" customHeight="1" x14ac:dyDescent="0.25">
      <c r="B16" s="5"/>
      <c r="C16" s="38"/>
      <c r="D16" s="5" t="s">
        <v>47</v>
      </c>
      <c r="E16" s="37">
        <f>SUM(E15)</f>
        <v>5.99</v>
      </c>
      <c r="F16" s="6"/>
    </row>
    <row r="17" spans="2:6" ht="15" customHeight="1" x14ac:dyDescent="0.25">
      <c r="B17" s="2" t="s">
        <v>26</v>
      </c>
      <c r="C17" s="36" t="s">
        <v>27</v>
      </c>
      <c r="D17" s="2" t="s">
        <v>28</v>
      </c>
      <c r="E17" s="3">
        <v>6</v>
      </c>
      <c r="F17" s="4" t="s">
        <v>25</v>
      </c>
    </row>
    <row r="18" spans="2:6" ht="15" customHeight="1" x14ac:dyDescent="0.25">
      <c r="B18" s="2" t="s">
        <v>26</v>
      </c>
      <c r="C18" s="36" t="s">
        <v>27</v>
      </c>
      <c r="D18" s="2" t="s">
        <v>28</v>
      </c>
      <c r="E18" s="3">
        <v>3</v>
      </c>
      <c r="F18" s="4" t="s">
        <v>25</v>
      </c>
    </row>
    <row r="19" spans="2:6" ht="15" customHeight="1" x14ac:dyDescent="0.25">
      <c r="B19" s="5"/>
      <c r="C19" s="38"/>
      <c r="D19" s="5" t="s">
        <v>29</v>
      </c>
      <c r="E19" s="37">
        <f>SUM(E17:E18)</f>
        <v>9</v>
      </c>
      <c r="F19" s="6"/>
    </row>
    <row r="20" spans="2:6" ht="31.5" x14ac:dyDescent="0.25">
      <c r="B20" s="39" t="s">
        <v>23</v>
      </c>
      <c r="C20" s="41">
        <v>10730930061</v>
      </c>
      <c r="D20" s="40" t="s">
        <v>32</v>
      </c>
      <c r="E20" s="32">
        <v>4.2</v>
      </c>
      <c r="F20" s="35" t="s">
        <v>31</v>
      </c>
    </row>
    <row r="21" spans="2:6" ht="15.75" x14ac:dyDescent="0.25">
      <c r="B21" s="5"/>
      <c r="C21" s="6"/>
      <c r="D21" s="5" t="s">
        <v>30</v>
      </c>
      <c r="E21" s="37">
        <f>SUM(E20)</f>
        <v>4.2</v>
      </c>
      <c r="F21" s="6"/>
    </row>
    <row r="22" spans="2:6" ht="15.75" x14ac:dyDescent="0.25">
      <c r="B22" s="24" t="s">
        <v>51</v>
      </c>
      <c r="C22" s="25">
        <v>57500462912</v>
      </c>
      <c r="D22" s="24" t="s">
        <v>21</v>
      </c>
      <c r="E22" s="32">
        <v>8.5</v>
      </c>
      <c r="F22" s="4" t="s">
        <v>53</v>
      </c>
    </row>
    <row r="23" spans="2:6" ht="15.75" x14ac:dyDescent="0.25">
      <c r="B23" s="5"/>
      <c r="C23" s="6"/>
      <c r="D23" s="5" t="s">
        <v>52</v>
      </c>
      <c r="E23" s="37">
        <f>SUM(E22)</f>
        <v>8.5</v>
      </c>
      <c r="F23" s="6"/>
    </row>
    <row r="24" spans="2:6" ht="15.75" x14ac:dyDescent="0.25">
      <c r="B24" s="24" t="s">
        <v>33</v>
      </c>
      <c r="C24" s="25">
        <v>60472800614</v>
      </c>
      <c r="D24" s="24" t="s">
        <v>34</v>
      </c>
      <c r="E24" s="32">
        <v>3</v>
      </c>
      <c r="F24" s="25" t="s">
        <v>35</v>
      </c>
    </row>
    <row r="25" spans="2:6" ht="15.75" x14ac:dyDescent="0.25">
      <c r="B25" s="5"/>
      <c r="C25" s="6"/>
      <c r="D25" s="5" t="s">
        <v>36</v>
      </c>
      <c r="E25" s="37">
        <f>SUM(E24:E24)</f>
        <v>3</v>
      </c>
      <c r="F25" s="6"/>
    </row>
    <row r="26" spans="2:6" ht="15.75" x14ac:dyDescent="0.25">
      <c r="B26" s="24" t="s">
        <v>48</v>
      </c>
      <c r="C26" s="25">
        <v>29471249755</v>
      </c>
      <c r="D26" s="24" t="s">
        <v>50</v>
      </c>
      <c r="E26" s="32">
        <v>29.85</v>
      </c>
      <c r="F26" s="4" t="s">
        <v>25</v>
      </c>
    </row>
    <row r="27" spans="2:6" ht="15.75" x14ac:dyDescent="0.25">
      <c r="B27" s="5"/>
      <c r="C27" s="6"/>
      <c r="D27" s="5" t="s">
        <v>49</v>
      </c>
      <c r="E27" s="37">
        <f>SUM(E26)</f>
        <v>29.85</v>
      </c>
      <c r="F27" s="6"/>
    </row>
    <row r="28" spans="2:6" ht="15.75" x14ac:dyDescent="0.25">
      <c r="B28" s="42" t="s">
        <v>38</v>
      </c>
      <c r="C28" s="43"/>
      <c r="D28" s="44"/>
      <c r="E28" s="49">
        <f>SUM(E16+E19+E21+E23+E25+E27)</f>
        <v>60.540000000000006</v>
      </c>
      <c r="F28" s="45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E87A-A8EC-49DB-B276-7E25CA350C9C}">
  <dimension ref="A5:D19"/>
  <sheetViews>
    <sheetView tabSelected="1" workbookViewId="0">
      <selection activeCell="L14" sqref="L14"/>
    </sheetView>
  </sheetViews>
  <sheetFormatPr defaultRowHeight="15" x14ac:dyDescent="0.25"/>
  <cols>
    <col min="2" max="2" width="15.85546875" customWidth="1"/>
    <col min="3" max="3" width="31.140625" customWidth="1"/>
    <col min="4" max="4" width="40.28515625" customWidth="1"/>
    <col min="5" max="6" width="15.28515625" customWidth="1"/>
  </cols>
  <sheetData>
    <row r="5" spans="1:4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</row>
    <row r="12" spans="1:4" ht="18.75" x14ac:dyDescent="0.3">
      <c r="A12" s="46" t="s">
        <v>42</v>
      </c>
      <c r="B12" s="46"/>
      <c r="C12" s="46"/>
      <c r="D12" s="46"/>
    </row>
    <row r="14" spans="1:4" ht="75" x14ac:dyDescent="0.3">
      <c r="B14" s="8" t="s">
        <v>10</v>
      </c>
      <c r="C14" s="7" t="s">
        <v>3</v>
      </c>
    </row>
    <row r="15" spans="1:4" ht="16.5" thickBot="1" x14ac:dyDescent="0.3">
      <c r="B15" s="12">
        <v>837.61</v>
      </c>
      <c r="C15" s="13" t="s">
        <v>24</v>
      </c>
    </row>
    <row r="16" spans="1:4" ht="15.75" thickBot="1" x14ac:dyDescent="0.3">
      <c r="B16" s="33">
        <f>SUM(B15)</f>
        <v>837.61</v>
      </c>
      <c r="C16" s="34" t="s">
        <v>43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2025-10-16T10:42:37Z</cp:lastPrinted>
  <dcterms:created xsi:type="dcterms:W3CDTF">2024-02-19T08:30:48Z</dcterms:created>
  <dcterms:modified xsi:type="dcterms:W3CDTF">2025-11-14T11:07:57Z</dcterms:modified>
</cp:coreProperties>
</file>