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39FA38FD-F89C-45A2-B1E1-04FEE5D4FB4C}" xr6:coauthVersionLast="47" xr6:coauthVersionMax="47" xr10:uidLastSave="{00000000-0000-0000-0000-000000000000}"/>
  <bookViews>
    <workbookView xWindow="585" yWindow="0" windowWidth="28215" windowHeight="1548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C20" i="3" l="1"/>
  <c r="E16" i="4" l="1"/>
  <c r="E15" i="6" l="1"/>
  <c r="B21" i="2" l="1"/>
  <c r="B16" i="5" l="1"/>
</calcChain>
</file>

<file path=xl/sharedStrings.xml><?xml version="1.0" encoding="utf-8"?>
<sst xmlns="http://schemas.openxmlformats.org/spreadsheetml/2006/main" count="91" uniqueCount="46">
  <si>
    <t>Naziv primatelja</t>
  </si>
  <si>
    <t>OIB primatelja</t>
  </si>
  <si>
    <t>Sjedište/prebivalište primatelja</t>
  </si>
  <si>
    <t>Vrsta rashoda / izdatka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</si>
  <si>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</si>
  <si>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</si>
  <si>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</si>
  <si>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</si>
  <si>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</si>
  <si>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</si>
  <si>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</si>
  <si>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</si>
  <si>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</si>
  <si>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</si>
  <si>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</si>
  <si>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</si>
  <si>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</si>
  <si>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</si>
  <si>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</si>
  <si>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</si>
  <si>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</si>
  <si>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</si>
  <si>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3224 Materijal i dijelovi za tekuće i investicijsko održavanje</t>
  </si>
  <si>
    <t>3132 Doprinosi za zdravstveno osiguranje</t>
  </si>
  <si>
    <t>Zagreb</t>
  </si>
  <si>
    <t>3131 Doprinosi za mirovinsko osiguranje</t>
  </si>
  <si>
    <t>Nicrodim d.o.o.</t>
  </si>
  <si>
    <t>Ukupno Nicrodim d.o.o.</t>
  </si>
  <si>
    <t>3232 Usluge tekućegi i investicijskog održavanja</t>
  </si>
  <si>
    <t>INFORMACIJA O TROŠENJU SREDSTVA ZA LIPANJ 2025 . GODINE</t>
  </si>
  <si>
    <t>UKUPNO ZA LIPANJ 2025. :</t>
  </si>
  <si>
    <t>INFORMACIJA O TROŠENJU SREDSTAVA ZA LIPANJ 2025 . GODINE</t>
  </si>
  <si>
    <t>Dinko Puntarić</t>
  </si>
  <si>
    <t>3237 Intelektualne i osobne usluge (ugovor o djelu, bruto iznos s doprinosima na bruto)</t>
  </si>
  <si>
    <t>Ivančica Kovaček</t>
  </si>
  <si>
    <t>Nikola Pezić</t>
  </si>
  <si>
    <t>INFORMACIJA O TROŠENJU SREDSTAVA ZA  LIPANJ 2025 . GODINE</t>
  </si>
  <si>
    <t>UKUPNO ZA  LIPANJ 2025. :</t>
  </si>
  <si>
    <t>Agronom d.o.o.</t>
  </si>
  <si>
    <t>3234 Komunalne usluge</t>
  </si>
  <si>
    <t>Požega</t>
  </si>
  <si>
    <t>Ukupno Agronom d.o.o.</t>
  </si>
  <si>
    <t>Bauhaus-Zagreb</t>
  </si>
  <si>
    <t>Studio Novosel</t>
  </si>
  <si>
    <t>Ukupno Bauhaus-Zagreb</t>
  </si>
  <si>
    <t>Ukupno  Studio Novosel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</si>
</sst>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6" fillId="3" borderId="1" xfId="0" applyNumberFormat="1" applyFont="1" applyFill="1" applyBorder="1"/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F18" sqref="F18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7"/>
    </row>
    <row r="2" spans="1:8" ht="15.75" x14ac:dyDescent="0.25">
      <c r="B2" s="18"/>
      <c r="C2" s="19"/>
    </row>
    <row r="3" spans="1:8" ht="15" customHeight="1" x14ac:dyDescent="0.25">
      <c r="B3" s="20"/>
      <c r="C3" s="19"/>
    </row>
    <row r="4" spans="1:8" ht="15" customHeight="1" x14ac:dyDescent="0.25">
      <c r="B4" s="20"/>
      <c r="C4" s="19"/>
    </row>
    <row r="5" spans="1:8" ht="15" customHeight="1" x14ac:dyDescent="0.25">
      <c r="A5" t="s">
        <v>5</v>
      </c>
      <c r="B5" s="20"/>
      <c r="C5" s="19"/>
    </row>
    <row r="6" spans="1:8" ht="15" customHeight="1" x14ac:dyDescent="0.25">
      <c r="A6" t="s">
        <v>9</v>
      </c>
      <c r="B6" s="20"/>
      <c r="C6" s="19"/>
    </row>
    <row r="7" spans="1:8" ht="15" customHeight="1" x14ac:dyDescent="0.25">
      <c r="A7" t="s">
        <v>10</v>
      </c>
      <c r="B7" s="20"/>
      <c r="C7" s="19"/>
    </row>
    <row r="8" spans="1:8" ht="15" customHeight="1" x14ac:dyDescent="0.25">
      <c r="A8" t="s">
        <v>6</v>
      </c>
      <c r="B8" s="20"/>
      <c r="C8" s="19"/>
    </row>
    <row r="9" spans="1:8" x14ac:dyDescent="0.25">
      <c r="A9" t="s">
        <v>7</v>
      </c>
    </row>
    <row r="10" spans="1:8" x14ac:dyDescent="0.25">
      <c r="A10" t="s">
        <v>8</v>
      </c>
    </row>
    <row r="11" spans="1:8" ht="18.75" x14ac:dyDescent="0.3">
      <c r="B11" s="41" t="s">
        <v>29</v>
      </c>
      <c r="C11" s="41"/>
      <c r="D11" s="41"/>
      <c r="E11" s="41"/>
      <c r="F11" s="41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11</v>
      </c>
      <c r="F13" s="8" t="s">
        <v>3</v>
      </c>
      <c r="G13" s="21"/>
      <c r="H13" s="22"/>
    </row>
    <row r="14" spans="1:8" ht="16.5" thickBot="1" x14ac:dyDescent="0.3">
      <c r="B14" s="2" t="s">
        <v>16</v>
      </c>
      <c r="C14" s="23">
        <v>92963223473</v>
      </c>
      <c r="D14" s="2" t="s">
        <v>17</v>
      </c>
      <c r="E14" s="3">
        <v>28153.32</v>
      </c>
      <c r="F14" s="4" t="s">
        <v>18</v>
      </c>
    </row>
    <row r="15" spans="1:8" ht="15.75" thickBot="1" x14ac:dyDescent="0.3">
      <c r="B15" s="42" t="s">
        <v>30</v>
      </c>
      <c r="C15" s="43"/>
      <c r="D15" s="43"/>
      <c r="E15" s="16">
        <f>SUM(E14)</f>
        <v>28153.32</v>
      </c>
      <c r="F15" s="24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G15" sqref="G15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20.25" x14ac:dyDescent="0.3">
      <c r="A12" s="41" t="s">
        <v>31</v>
      </c>
      <c r="B12" s="41"/>
      <c r="C12" s="41"/>
      <c r="D12" s="41"/>
      <c r="E12" s="41"/>
      <c r="F12" s="11"/>
    </row>
    <row r="14" spans="1:6" ht="78" customHeight="1" x14ac:dyDescent="0.3">
      <c r="A14" s="10"/>
      <c r="B14" s="9" t="s">
        <v>11</v>
      </c>
      <c r="C14" s="8" t="s">
        <v>3</v>
      </c>
    </row>
    <row r="15" spans="1:6" ht="15.75" x14ac:dyDescent="0.25">
      <c r="A15" s="10"/>
      <c r="B15" s="3">
        <v>269676.57</v>
      </c>
      <c r="C15" s="4" t="s">
        <v>15</v>
      </c>
    </row>
    <row r="16" spans="1:6" ht="15.75" x14ac:dyDescent="0.25">
      <c r="A16" s="10"/>
      <c r="B16" s="3">
        <v>20983.67</v>
      </c>
      <c r="C16" s="4" t="s">
        <v>12</v>
      </c>
    </row>
    <row r="17" spans="1:3" ht="15.75" x14ac:dyDescent="0.25">
      <c r="A17" s="10"/>
      <c r="B17" s="3">
        <v>73443.64</v>
      </c>
      <c r="C17" s="4" t="s">
        <v>25</v>
      </c>
    </row>
    <row r="18" spans="1:3" ht="15.75" x14ac:dyDescent="0.25">
      <c r="A18" s="1"/>
      <c r="B18" s="3">
        <v>55317.120000000003</v>
      </c>
      <c r="C18" s="4" t="s">
        <v>23</v>
      </c>
    </row>
    <row r="19" spans="1:3" ht="15.75" x14ac:dyDescent="0.25">
      <c r="B19" s="3">
        <v>11186.64</v>
      </c>
      <c r="C19" s="4" t="s">
        <v>13</v>
      </c>
    </row>
    <row r="20" spans="1:3" ht="16.5" thickBot="1" x14ac:dyDescent="0.3">
      <c r="B20" s="14">
        <v>2770.41</v>
      </c>
      <c r="C20" s="15" t="s">
        <v>14</v>
      </c>
    </row>
    <row r="21" spans="1:3" ht="15.75" thickBot="1" x14ac:dyDescent="0.3">
      <c r="B21" s="36">
        <f>SUM(B15:B20)</f>
        <v>433378.05</v>
      </c>
      <c r="C21" s="37" t="s">
        <v>30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20"/>
  <sheetViews>
    <sheetView zoomScaleNormal="100" workbookViewId="0">
      <selection activeCell="C19" sqref="C19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3" spans="1:6" ht="18.75" x14ac:dyDescent="0.3">
      <c r="A13" s="41" t="s">
        <v>31</v>
      </c>
      <c r="B13" s="41"/>
      <c r="C13" s="41"/>
      <c r="D13" s="41"/>
      <c r="E13" s="41"/>
      <c r="F13" s="41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11</v>
      </c>
      <c r="D15" s="8" t="s">
        <v>3</v>
      </c>
    </row>
    <row r="16" spans="1:6" ht="31.5" x14ac:dyDescent="0.25">
      <c r="B16" s="44" t="s">
        <v>32</v>
      </c>
      <c r="C16" s="25">
        <v>59.73</v>
      </c>
      <c r="D16" s="45" t="s">
        <v>33</v>
      </c>
    </row>
    <row r="17" spans="2:4" ht="31.5" x14ac:dyDescent="0.25">
      <c r="B17" s="29" t="s">
        <v>34</v>
      </c>
      <c r="C17" s="25">
        <v>59.73</v>
      </c>
      <c r="D17" s="45" t="s">
        <v>33</v>
      </c>
    </row>
    <row r="18" spans="2:4" ht="31.5" x14ac:dyDescent="0.25">
      <c r="B18" s="29" t="s">
        <v>35</v>
      </c>
      <c r="C18" s="25">
        <v>438.47</v>
      </c>
      <c r="D18" s="45" t="s">
        <v>33</v>
      </c>
    </row>
    <row r="19" spans="2:4" ht="31.5" x14ac:dyDescent="0.25">
      <c r="B19" s="29" t="s">
        <v>20</v>
      </c>
      <c r="C19" s="25">
        <v>1023.03</v>
      </c>
      <c r="D19" s="29" t="s">
        <v>21</v>
      </c>
    </row>
    <row r="20" spans="2:4" ht="15.75" thickBot="1" x14ac:dyDescent="0.3">
      <c r="B20" s="46"/>
      <c r="C20" s="47">
        <f>SUM(C16:C19)</f>
        <v>1580.96</v>
      </c>
      <c r="D20" s="48" t="s">
        <v>30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24"/>
  <sheetViews>
    <sheetView topLeftCell="A7" zoomScaleNormal="100" workbookViewId="0">
      <selection activeCell="D33" sqref="D33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B12" s="41" t="s">
        <v>31</v>
      </c>
      <c r="C12" s="41"/>
      <c r="D12" s="41"/>
      <c r="E12" s="41"/>
      <c r="F12" s="41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11</v>
      </c>
      <c r="F14" s="8" t="s">
        <v>3</v>
      </c>
    </row>
    <row r="15" spans="1:6" ht="15" customHeight="1" x14ac:dyDescent="0.25">
      <c r="B15" s="27" t="s">
        <v>38</v>
      </c>
      <c r="C15" s="28">
        <v>67793044823</v>
      </c>
      <c r="D15" s="27" t="s">
        <v>40</v>
      </c>
      <c r="E15" s="26">
        <v>43.49</v>
      </c>
      <c r="F15" s="28" t="s">
        <v>39</v>
      </c>
    </row>
    <row r="16" spans="1:6" ht="15" customHeight="1" x14ac:dyDescent="0.25">
      <c r="B16" s="5"/>
      <c r="C16" s="7"/>
      <c r="D16" s="5" t="s">
        <v>41</v>
      </c>
      <c r="E16" s="6">
        <f>SUM(E15)</f>
        <v>43.49</v>
      </c>
      <c r="F16" s="7"/>
    </row>
    <row r="17" spans="1:14" s="32" customFormat="1" ht="15" customHeight="1" x14ac:dyDescent="0.25">
      <c r="B17" s="27" t="s">
        <v>42</v>
      </c>
      <c r="C17" s="28">
        <v>71642207963</v>
      </c>
      <c r="D17" s="27" t="s">
        <v>24</v>
      </c>
      <c r="E17" s="26">
        <v>22.28</v>
      </c>
      <c r="F17" s="28" t="s">
        <v>22</v>
      </c>
    </row>
    <row r="18" spans="1:14" ht="15" customHeight="1" x14ac:dyDescent="0.25">
      <c r="B18" s="5"/>
      <c r="C18" s="7"/>
      <c r="D18" s="5" t="s">
        <v>44</v>
      </c>
      <c r="E18" s="26">
        <v>22.28</v>
      </c>
      <c r="F18" s="7"/>
    </row>
    <row r="19" spans="1:14" s="32" customFormat="1" ht="15" customHeight="1" x14ac:dyDescent="0.25">
      <c r="B19" s="27" t="s">
        <v>26</v>
      </c>
      <c r="C19" s="28">
        <v>44138213934</v>
      </c>
      <c r="D19" s="27" t="s">
        <v>19</v>
      </c>
      <c r="E19" s="26">
        <v>26</v>
      </c>
      <c r="F19" s="28" t="s">
        <v>28</v>
      </c>
    </row>
    <row r="20" spans="1:14" ht="15" customHeight="1" x14ac:dyDescent="0.25">
      <c r="A20" s="32"/>
      <c r="B20" s="5"/>
      <c r="C20" s="7"/>
      <c r="D20" s="5" t="s">
        <v>27</v>
      </c>
      <c r="E20" s="39">
        <v>26</v>
      </c>
      <c r="F20" s="40"/>
    </row>
    <row r="21" spans="1:14" s="32" customFormat="1" ht="15" customHeight="1" x14ac:dyDescent="0.25">
      <c r="B21" s="27" t="s">
        <v>43</v>
      </c>
      <c r="C21" s="28">
        <v>60472800614</v>
      </c>
      <c r="D21" s="27" t="s">
        <v>19</v>
      </c>
      <c r="E21" s="26">
        <v>10</v>
      </c>
      <c r="F21" s="28" t="s">
        <v>22</v>
      </c>
    </row>
    <row r="22" spans="1:14" ht="15" customHeight="1" x14ac:dyDescent="0.25">
      <c r="B22" s="5"/>
      <c r="C22" s="7"/>
      <c r="D22" s="5" t="s">
        <v>45</v>
      </c>
      <c r="E22" s="26">
        <v>10</v>
      </c>
      <c r="F22" s="7"/>
    </row>
    <row r="23" spans="1:14" s="33" customFormat="1" x14ac:dyDescent="0.25">
      <c r="A23" s="32"/>
      <c r="B23" s="34" t="s">
        <v>30</v>
      </c>
      <c r="C23" s="34"/>
      <c r="D23" s="34"/>
      <c r="E23" s="38">
        <f>SUM(E16+E18+E20+E22)</f>
        <v>101.77000000000001</v>
      </c>
      <c r="F23" s="35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32"/>
      <c r="G24" s="32"/>
      <c r="H24" s="32"/>
      <c r="I24" s="32"/>
      <c r="J24" s="32"/>
      <c r="K24" s="32"/>
      <c r="L24" s="32"/>
      <c r="M24" s="32"/>
      <c r="N24" s="32"/>
    </row>
  </sheetData>
  <mergeCells count="1">
    <mergeCell ref="B12:F12"/>
  </mergeCells>
  <phoneticPr fontId="1" type="noConversion"/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C21" sqref="C21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A12" s="41" t="s">
        <v>36</v>
      </c>
      <c r="B12" s="41"/>
      <c r="C12" s="41"/>
      <c r="D12" s="41"/>
      <c r="E12" s="13"/>
      <c r="F12" s="13"/>
    </row>
    <row r="14" spans="1:6" ht="76.5" customHeight="1" x14ac:dyDescent="0.3">
      <c r="B14" s="9" t="s">
        <v>11</v>
      </c>
      <c r="C14" s="8" t="s">
        <v>3</v>
      </c>
    </row>
    <row r="15" spans="1:6" ht="16.5" thickBot="1" x14ac:dyDescent="0.3">
      <c r="B15" s="14">
        <v>1360.8</v>
      </c>
      <c r="C15" s="15" t="s">
        <v>4</v>
      </c>
    </row>
    <row r="16" spans="1:6" ht="15.75" thickBot="1" x14ac:dyDescent="0.3">
      <c r="B16" s="30">
        <f>SUM(B15)</f>
        <v>1360.8</v>
      </c>
      <c r="C16" s="31" t="s">
        <v>37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2025-07-15T07:55:54Z</cp:lastPrinted>
  <dcterms:created xsi:type="dcterms:W3CDTF">2024-02-19T08:30:48Z</dcterms:created>
  <dcterms:modified xsi:type="dcterms:W3CDTF">2025-07-15T07:57:40Z</dcterms:modified>
</cp:coreProperties>
</file>