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3C134553-2E66-4C7A-A3A2-189ACCF61EE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  <c r="C17" i="3" l="1"/>
  <c r="E15" i="6" l="1"/>
  <c r="B21" i="2" l="1"/>
</calcChain>
</file>

<file path=xl/sharedStrings.xml><?xml version="1.0" encoding="utf-8"?>
<sst xmlns="http://schemas.openxmlformats.org/spreadsheetml/2006/main" count="70" uniqueCount="36">
  <si>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</si>
  <si>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</si>
  <si>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</si>
  <si>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</si>
  <si>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</si>
  <si>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</si>
  <si>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</si>
  <si>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</si>
  <si>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</si>
  <si>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</si>
  <si>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</si>
  <si>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</si>
  <si>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</si>
  <si>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</si>
  <si>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</si>
  <si>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</si>
  <si>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</si>
  <si>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</si>
  <si>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 xml:space="preserve">Naknade članovima upravnog vijeća </t>
  </si>
  <si>
    <t>3291 Naknade članovima predstavničkih i izvršnih tijela i upravnih vijeća ( bruto iznos s doprinosima na bruto)</t>
  </si>
  <si>
    <t>3132 Doprinosi za zdravstveno osiguranje</t>
  </si>
  <si>
    <t>Zagreb</t>
  </si>
  <si>
    <t>3131 Doprinosi za mirovinsko osiguranje</t>
  </si>
  <si>
    <t>3222 Materijal i sirovine</t>
  </si>
  <si>
    <t>INFORMACIJA O TROŠENJU SREDSTVA ZA KOLOVOZ 2025 . GODINE</t>
  </si>
  <si>
    <t>UKUPNO ZA KOLOVOZ 2025. :</t>
  </si>
  <si>
    <t>INFORMACIJA O TROŠENJU SREDSTAVA ZA KOLOVOZ 2025 . GODINE</t>
  </si>
  <si>
    <t>Zavod za javno zdravstvo Zagrebačke županije</t>
  </si>
  <si>
    <t>3236 Zdravstvene i veterinarske usluge</t>
  </si>
  <si>
    <t>Ljekarna Vanda Bačić</t>
  </si>
  <si>
    <t>Ivanić - Grad</t>
  </si>
  <si>
    <t>Ukupno DM-Drogeria Markt d.o.o.</t>
  </si>
  <si>
    <t>Ukupno Ljekarna Vanda Bačić</t>
  </si>
  <si>
    <t xml:space="preserve"> 3251 Rashodi po osnovi utroška lijekova i potrošnog medicinskog materijala</t>
  </si>
  <si>
    <t>Ukupno Zavod za javno zdravstvo Zagrebačke županije</t>
  </si>
  <si>
    <t>DM-Drogeria Markt d.o.o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</si>
</sst>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4" fontId="2" fillId="0" borderId="1" xfId="0" applyNumberFormat="1" applyFont="1" applyBorder="1" applyAlignment="1">
      <alignment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4" borderId="0" xfId="0" applyFill="1"/>
    <xf numFmtId="0" fontId="0" fillId="3" borderId="0" xfId="0" applyFill="1"/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4" fontId="2" fillId="4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2" borderId="1" xfId="0" applyFont="1" applyFill="1" applyBorder="1" applyAlignment="1"/>
    <xf numFmtId="4" fontId="2" fillId="4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D24" sqref="D24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5"/>
    </row>
    <row r="2" spans="1:8" ht="15.75" x14ac:dyDescent="0.25">
      <c r="B2" s="16"/>
      <c r="C2" s="17"/>
    </row>
    <row r="3" spans="1:8" ht="15" customHeight="1" x14ac:dyDescent="0.25">
      <c r="B3" s="18"/>
      <c r="C3" s="17"/>
    </row>
    <row r="4" spans="1:8" ht="15" customHeight="1" x14ac:dyDescent="0.25">
      <c r="B4" s="18"/>
      <c r="C4" s="17"/>
    </row>
    <row r="5" spans="1:8" ht="15" customHeight="1" x14ac:dyDescent="0.25">
      <c r="A5" t="s">
        <v>4</v>
      </c>
      <c r="B5" s="18"/>
      <c r="C5" s="17"/>
    </row>
    <row r="6" spans="1:8" ht="15" customHeight="1" x14ac:dyDescent="0.25">
      <c r="A6" t="s">
        <v>8</v>
      </c>
      <c r="B6" s="18"/>
      <c r="C6" s="17"/>
    </row>
    <row r="7" spans="1:8" ht="15" customHeight="1" x14ac:dyDescent="0.25">
      <c r="A7" t="s">
        <v>9</v>
      </c>
      <c r="B7" s="18"/>
      <c r="C7" s="17"/>
    </row>
    <row r="8" spans="1:8" ht="15" customHeight="1" x14ac:dyDescent="0.25">
      <c r="A8" t="s">
        <v>5</v>
      </c>
      <c r="B8" s="18"/>
      <c r="C8" s="17"/>
    </row>
    <row r="9" spans="1:8" x14ac:dyDescent="0.25">
      <c r="A9" t="s">
        <v>6</v>
      </c>
    </row>
    <row r="10" spans="1:8" x14ac:dyDescent="0.25">
      <c r="A10" t="s">
        <v>7</v>
      </c>
    </row>
    <row r="11" spans="1:8" ht="18.75" x14ac:dyDescent="0.3">
      <c r="B11" s="41" t="s">
        <v>24</v>
      </c>
      <c r="C11" s="41"/>
      <c r="D11" s="41"/>
      <c r="E11" s="41"/>
      <c r="F11" s="41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9"/>
      <c r="H13" s="20"/>
    </row>
    <row r="14" spans="1:8" ht="16.5" thickBot="1" x14ac:dyDescent="0.3">
      <c r="B14" s="2" t="s">
        <v>15</v>
      </c>
      <c r="C14" s="21">
        <v>92963223473</v>
      </c>
      <c r="D14" s="2" t="s">
        <v>16</v>
      </c>
      <c r="E14" s="3">
        <v>28153.32</v>
      </c>
      <c r="F14" s="4" t="s">
        <v>17</v>
      </c>
    </row>
    <row r="15" spans="1:8" ht="15.75" thickBot="1" x14ac:dyDescent="0.3">
      <c r="B15" s="42" t="s">
        <v>25</v>
      </c>
      <c r="C15" s="43"/>
      <c r="D15" s="43"/>
      <c r="E15" s="14">
        <f>SUM(E14)</f>
        <v>28153.32</v>
      </c>
      <c r="F15" s="22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B21" sqref="B21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20.25" x14ac:dyDescent="0.3">
      <c r="A12" s="41" t="s">
        <v>26</v>
      </c>
      <c r="B12" s="41"/>
      <c r="C12" s="41"/>
      <c r="D12" s="41"/>
      <c r="E12" s="41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279165.73</v>
      </c>
      <c r="C15" s="4" t="s">
        <v>14</v>
      </c>
    </row>
    <row r="16" spans="1:6" ht="15.75" x14ac:dyDescent="0.25">
      <c r="A16" s="9"/>
      <c r="B16" s="3">
        <v>18793.07</v>
      </c>
      <c r="C16" s="4" t="s">
        <v>11</v>
      </c>
    </row>
    <row r="17" spans="1:3" ht="15.75" x14ac:dyDescent="0.25">
      <c r="A17" s="9"/>
      <c r="B17" s="3">
        <v>74309.710000000006</v>
      </c>
      <c r="C17" s="4" t="s">
        <v>22</v>
      </c>
    </row>
    <row r="18" spans="1:3" ht="15.75" x14ac:dyDescent="0.25">
      <c r="A18" s="1"/>
      <c r="B18" s="3">
        <v>58296.71</v>
      </c>
      <c r="C18" s="4" t="s">
        <v>20</v>
      </c>
    </row>
    <row r="19" spans="1:3" ht="15.75" x14ac:dyDescent="0.25">
      <c r="B19" s="3">
        <v>10143.32</v>
      </c>
      <c r="C19" s="4" t="s">
        <v>12</v>
      </c>
    </row>
    <row r="20" spans="1:3" ht="16.5" thickBot="1" x14ac:dyDescent="0.3">
      <c r="B20" s="12">
        <v>0</v>
      </c>
      <c r="C20" s="13" t="s">
        <v>13</v>
      </c>
    </row>
    <row r="21" spans="1:3" ht="15.75" thickBot="1" x14ac:dyDescent="0.3">
      <c r="B21" s="31">
        <f>SUM(B15:B20)</f>
        <v>440708.54000000004</v>
      </c>
      <c r="C21" s="32" t="s">
        <v>25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7"/>
  <sheetViews>
    <sheetView tabSelected="1" zoomScaleNormal="100" workbookViewId="0">
      <selection activeCell="J10" sqref="J10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3" spans="1:6" ht="18.75" x14ac:dyDescent="0.3">
      <c r="A13" s="41" t="s">
        <v>26</v>
      </c>
      <c r="B13" s="41"/>
      <c r="C13" s="41"/>
      <c r="D13" s="41"/>
      <c r="E13" s="41"/>
      <c r="F13" s="41"/>
    </row>
    <row r="14" spans="1:6" ht="18.75" x14ac:dyDescent="0.3">
      <c r="A14" s="11"/>
      <c r="B14" s="11"/>
      <c r="C14" s="11"/>
      <c r="D14" s="11"/>
      <c r="E14" s="11"/>
      <c r="F14" s="11"/>
    </row>
    <row r="15" spans="1:6" ht="75" x14ac:dyDescent="0.3">
      <c r="B15" s="7" t="s">
        <v>0</v>
      </c>
      <c r="C15" s="8" t="s">
        <v>10</v>
      </c>
      <c r="D15" s="7" t="s">
        <v>3</v>
      </c>
    </row>
    <row r="16" spans="1:6" ht="31.5" x14ac:dyDescent="0.25">
      <c r="B16" s="26" t="s">
        <v>18</v>
      </c>
      <c r="C16" s="23">
        <v>1006.8</v>
      </c>
      <c r="D16" s="26" t="s">
        <v>19</v>
      </c>
    </row>
    <row r="17" spans="2:4" ht="15.75" thickBot="1" x14ac:dyDescent="0.3">
      <c r="B17" s="34"/>
      <c r="C17" s="35">
        <f>SUM(C16:C16)</f>
        <v>1006.8</v>
      </c>
      <c r="D17" s="36" t="s">
        <v>25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N22"/>
  <sheetViews>
    <sheetView topLeftCell="A10" zoomScaleNormal="100" workbookViewId="0">
      <selection activeCell="B19" sqref="B19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71.285156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18.75" x14ac:dyDescent="0.3">
      <c r="B12" s="41" t="s">
        <v>26</v>
      </c>
      <c r="C12" s="41"/>
      <c r="D12" s="41"/>
      <c r="E12" s="41"/>
      <c r="F12" s="41"/>
    </row>
    <row r="14" spans="1:6" ht="72" customHeight="1" x14ac:dyDescent="0.3">
      <c r="B14" s="7" t="s">
        <v>0</v>
      </c>
      <c r="C14" s="7" t="s">
        <v>1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B15" s="24" t="s">
        <v>27</v>
      </c>
      <c r="C15" s="25">
        <v>20717593431</v>
      </c>
      <c r="D15" s="24" t="s">
        <v>21</v>
      </c>
      <c r="E15" s="37">
        <v>25.21</v>
      </c>
      <c r="F15" s="25" t="s">
        <v>28</v>
      </c>
    </row>
    <row r="16" spans="1:6" ht="15" customHeight="1" x14ac:dyDescent="0.25">
      <c r="B16" s="5"/>
      <c r="C16" s="6"/>
      <c r="D16" s="44" t="s">
        <v>34</v>
      </c>
      <c r="E16" s="38">
        <v>25.21</v>
      </c>
      <c r="F16" s="6"/>
    </row>
    <row r="17" spans="1:14" s="27" customFormat="1" ht="16.5" customHeight="1" x14ac:dyDescent="0.25">
      <c r="B17" s="2" t="s">
        <v>29</v>
      </c>
      <c r="C17" s="4">
        <v>10730930061</v>
      </c>
      <c r="D17" s="2" t="s">
        <v>30</v>
      </c>
      <c r="E17" s="3">
        <v>4.92</v>
      </c>
      <c r="F17" s="4" t="s">
        <v>33</v>
      </c>
    </row>
    <row r="18" spans="1:14" ht="15" customHeight="1" x14ac:dyDescent="0.25">
      <c r="B18" s="5"/>
      <c r="C18" s="6"/>
      <c r="D18" s="5" t="s">
        <v>32</v>
      </c>
      <c r="E18" s="38">
        <v>4.92</v>
      </c>
      <c r="F18" s="6"/>
    </row>
    <row r="19" spans="1:14" s="27" customFormat="1" ht="15" customHeight="1" x14ac:dyDescent="0.25">
      <c r="B19" s="24" t="s">
        <v>35</v>
      </c>
      <c r="C19" s="25">
        <v>94124811986</v>
      </c>
      <c r="D19" s="24" t="s">
        <v>21</v>
      </c>
      <c r="E19" s="45">
        <v>21.5</v>
      </c>
      <c r="F19" s="4" t="s">
        <v>23</v>
      </c>
    </row>
    <row r="20" spans="1:14" ht="15" customHeight="1" x14ac:dyDescent="0.25">
      <c r="A20" s="27"/>
      <c r="B20" s="5"/>
      <c r="C20" s="6"/>
      <c r="D20" s="5" t="s">
        <v>31</v>
      </c>
      <c r="E20" s="39">
        <v>21.5</v>
      </c>
      <c r="F20" s="33"/>
    </row>
    <row r="21" spans="1:14" s="28" customFormat="1" ht="15.75" x14ac:dyDescent="0.25">
      <c r="A21" s="27"/>
      <c r="B21" s="29" t="s">
        <v>25</v>
      </c>
      <c r="C21" s="29"/>
      <c r="D21" s="29"/>
      <c r="E21" s="40">
        <f>SUM(E16+E18+E20)</f>
        <v>51.63</v>
      </c>
      <c r="F21" s="30"/>
      <c r="G21" s="27"/>
      <c r="H21" s="27"/>
      <c r="I21" s="27"/>
      <c r="J21" s="27"/>
      <c r="K21" s="27"/>
      <c r="L21" s="27"/>
      <c r="M21" s="27"/>
      <c r="N21" s="27"/>
    </row>
    <row r="22" spans="1:14" x14ac:dyDescent="0.25">
      <c r="A22" s="27"/>
      <c r="G22" s="27"/>
      <c r="H22" s="27"/>
      <c r="I22" s="27"/>
      <c r="J22" s="27"/>
      <c r="K22" s="27"/>
      <c r="L22" s="27"/>
      <c r="M22" s="27"/>
      <c r="N22" s="27"/>
    </row>
  </sheetData>
  <mergeCells count="1">
    <mergeCell ref="B12:F12"/>
  </mergeCells>
  <phoneticPr fontId="1" type="noConversion"/>
  <pageMargins left="0.7" right="0.7" top="0.75" bottom="0.75" header="0.3" footer="0.3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Isplate po dnevnim izvadcima</vt:lpstr>
      <vt:lpstr>Isplate plaća</vt:lpstr>
      <vt:lpstr>Isplate drugog dohotka</vt:lpstr>
      <vt:lpstr>Isplate blagajne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2025-09-15T09:47:29Z</cp:lastPrinted>
  <dcterms:created xsi:type="dcterms:W3CDTF">2024-02-19T08:30:48Z</dcterms:created>
  <dcterms:modified xsi:type="dcterms:W3CDTF">2025-09-15T09:56:01Z</dcterms:modified>
</cp:coreProperties>
</file>