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 D diska starog\TRANSPARENTNOST 2025\"/>
    </mc:Choice>
  </mc:AlternateContent>
  <xr:revisionPtr revIDLastSave="0" documentId="13_ncr:1_{931FCFB1-5E53-454C-9FE7-34C269D259E4}" xr6:coauthVersionLast="47" xr6:coauthVersionMax="47" xr10:uidLastSave="{00000000-0000-0000-0000-000000000000}"/>
  <bookViews>
    <workbookView xWindow="0" yWindow="0" windowWidth="28215" windowHeight="15480" activeTab="4" xr2:uid="{00000000-000D-0000-FFFF-FFFF00000000}"/>
  </bookViews>
  <sheets>
    <sheet name="Isplate po dnevnim izvadcima" sheetId="6" r:id="rId1"/>
    <sheet name="Isplate plaća" sheetId="2" r:id="rId2"/>
    <sheet name="Isplate drugog dohotka" sheetId="3" r:id="rId3"/>
    <sheet name="Isplate blagajne" sheetId="4" r:id="rId4"/>
    <sheet name="Isplate putnih naloga" sheetId="5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4" l="1"/>
  <c r="E19" i="4"/>
  <c r="E16" i="4" l="1"/>
  <c r="C17" i="3" l="1"/>
  <c r="E15" i="6" l="1"/>
  <c r="B20" i="2" l="1"/>
  <c r="B16" i="5" l="1"/>
</calcChain>
</file>

<file path=xl/sharedStrings.xml><?xml version="1.0" encoding="utf-8"?>
<sst xmlns="http://schemas.openxmlformats.org/spreadsheetml/2006/main" count="79" uniqueCount="34">
  <si>
    <t>Naziv primatelja</t>
  </si>
  <si>
    <t>OIB primatelja</t>
  </si>
  <si>
    <t>Sjedište/prebivalište primatelja</t>
  </si>
  <si>
    <t>Vrsta rashoda / izdatka</t>
  </si>
  <si>
    <t>3223 Energija</t>
  </si>
  <si>
    <t>3211 Službena putovanja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</si>
  <si>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</si>
  <si>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</si>
  <si>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</si>
  <si>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</si>
  <si>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</si>
  <si>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</si>
  <si>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Način objave isplaćenog iznosa</t>
  </si>
  <si>
    <t>3113 Plaće za prekovremeni rad</t>
  </si>
  <si>
    <t>3132 Doprinosi za obvezno zdravstveno osiguranje</t>
  </si>
  <si>
    <t>3212 Naknade za prijevoz, za rad na terenu i odvojeni život</t>
  </si>
  <si>
    <t>3121 Ostali rashodi za zaposlene</t>
  </si>
  <si>
    <t>3111 Plaće za redovan rad ( bez bolovanja na teret HZZO-a)</t>
  </si>
  <si>
    <t>Zagrebačka banka d.d.</t>
  </si>
  <si>
    <t>Trg bana Josipa Jelačića 10, Zagreb</t>
  </si>
  <si>
    <t>5443 Otplata glavnice primljenih kredita od tuzemnih kreditnih institucija izvan javnog sektora</t>
  </si>
  <si>
    <t>Ivanić-Grad</t>
  </si>
  <si>
    <t xml:space="preserve">Naknade članovima upravnog vijeća </t>
  </si>
  <si>
    <t>3291 Naknade članovima predstavničkih i izvršnih tijela i upravnih vijeća ( bruto iznos s doprinosima na bruto)</t>
  </si>
  <si>
    <t>Studio Novosel d.o.o.</t>
  </si>
  <si>
    <t>3224 Materijal i dijelovi za tekuće i investicijsko održavanje</t>
  </si>
  <si>
    <t>Ukupno Studio Novosel d.o.o.</t>
  </si>
  <si>
    <t>INFORMACIJA O TROŠENJU SREDSTAVA ZA  VELJAČU 2025 . GODINE</t>
  </si>
  <si>
    <t>INFORMACIJA O TROŠENJU SREDSTVA ZA VELJAČU 2025 . GODINE</t>
  </si>
  <si>
    <t>UKUPNO ZA VELJAČU 2025. :</t>
  </si>
  <si>
    <t>INFORMACIJA O TROŠENJU SREDSTAVA ZA VELJAČU 2025 . GODINE</t>
  </si>
  <si>
    <t>Ina industrija nafte d.d</t>
  </si>
  <si>
    <t xml:space="preserve">Zagreb </t>
  </si>
  <si>
    <t>Ukupno Ina industrija nafte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</si>
</sst>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3" xfId="0" applyNumberFormat="1" applyFont="1" applyBorder="1"/>
    <xf numFmtId="4" fontId="4" fillId="0" borderId="4" xfId="0" applyNumberFormat="1" applyFont="1" applyBorder="1"/>
    <xf numFmtId="0" fontId="4" fillId="0" borderId="5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4" fillId="0" borderId="8" xfId="0" applyFont="1" applyBorder="1" applyAlignment="1">
      <alignment horizontal="center"/>
    </xf>
    <xf numFmtId="4" fontId="2" fillId="0" borderId="1" xfId="0" applyNumberFormat="1" applyFont="1" applyBorder="1" applyAlignment="1">
      <alignment vertical="center"/>
    </xf>
    <xf numFmtId="4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4" fontId="4" fillId="5" borderId="3" xfId="0" applyNumberFormat="1" applyFont="1" applyFill="1" applyBorder="1"/>
    <xf numFmtId="0" fontId="4" fillId="5" borderId="5" xfId="0" applyFont="1" applyFill="1" applyBorder="1" applyAlignment="1">
      <alignment horizontal="center"/>
    </xf>
    <xf numFmtId="4" fontId="7" fillId="0" borderId="7" xfId="0" applyNumberFormat="1" applyFont="1" applyBorder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4" fontId="0" fillId="0" borderId="1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1340902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F661D2-2A60-8F33-F2D1-CB830C0D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2</xdr:col>
      <xdr:colOff>378877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DEBA9D7-5F29-5B4F-494F-6A9EA871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zoomScaleNormal="100" workbookViewId="0">
      <selection activeCell="D22" sqref="D22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20"/>
    </row>
    <row r="2" spans="1:8" ht="15.75" x14ac:dyDescent="0.25">
      <c r="B2" s="21"/>
      <c r="C2" s="22"/>
    </row>
    <row r="3" spans="1:8" ht="15" customHeight="1" x14ac:dyDescent="0.25">
      <c r="B3" s="23"/>
      <c r="C3" s="22"/>
    </row>
    <row r="4" spans="1:8" ht="15" customHeight="1" x14ac:dyDescent="0.25">
      <c r="B4" s="23"/>
      <c r="C4" s="22"/>
    </row>
    <row r="5" spans="1:8" ht="15" customHeight="1" x14ac:dyDescent="0.25">
      <c r="A5" t="s">
        <v>6</v>
      </c>
      <c r="B5" s="23"/>
      <c r="C5" s="22"/>
    </row>
    <row r="6" spans="1:8" ht="15" customHeight="1" x14ac:dyDescent="0.25">
      <c r="A6" t="s">
        <v>10</v>
      </c>
      <c r="B6" s="23"/>
      <c r="C6" s="22"/>
    </row>
    <row r="7" spans="1:8" ht="15" customHeight="1" x14ac:dyDescent="0.25">
      <c r="A7" t="s">
        <v>11</v>
      </c>
      <c r="B7" s="23"/>
      <c r="C7" s="22"/>
    </row>
    <row r="8" spans="1:8" ht="15" customHeight="1" x14ac:dyDescent="0.25">
      <c r="A8" t="s">
        <v>7</v>
      </c>
      <c r="B8" s="23"/>
      <c r="C8" s="22"/>
    </row>
    <row r="9" spans="1:8" x14ac:dyDescent="0.25">
      <c r="A9" t="s">
        <v>8</v>
      </c>
    </row>
    <row r="10" spans="1:8" x14ac:dyDescent="0.25">
      <c r="A10" t="s">
        <v>9</v>
      </c>
    </row>
    <row r="11" spans="1:8" ht="18.75" x14ac:dyDescent="0.3">
      <c r="B11" s="41" t="s">
        <v>28</v>
      </c>
      <c r="C11" s="41"/>
      <c r="D11" s="41"/>
      <c r="E11" s="41"/>
      <c r="F11" s="41"/>
    </row>
    <row r="13" spans="1:8" ht="71.25" customHeight="1" x14ac:dyDescent="0.3">
      <c r="B13" s="8" t="s">
        <v>0</v>
      </c>
      <c r="C13" s="8" t="s">
        <v>1</v>
      </c>
      <c r="D13" s="8" t="s">
        <v>2</v>
      </c>
      <c r="E13" s="9" t="s">
        <v>12</v>
      </c>
      <c r="F13" s="8" t="s">
        <v>3</v>
      </c>
      <c r="G13" s="24"/>
      <c r="H13" s="25"/>
    </row>
    <row r="14" spans="1:8" ht="16.5" thickBot="1" x14ac:dyDescent="0.3">
      <c r="B14" s="2" t="s">
        <v>18</v>
      </c>
      <c r="C14" s="26">
        <v>92963223473</v>
      </c>
      <c r="D14" s="2" t="s">
        <v>19</v>
      </c>
      <c r="E14" s="3">
        <v>28153.32</v>
      </c>
      <c r="F14" s="4" t="s">
        <v>20</v>
      </c>
    </row>
    <row r="15" spans="1:8" ht="15.75" thickBot="1" x14ac:dyDescent="0.3">
      <c r="B15" s="42" t="s">
        <v>29</v>
      </c>
      <c r="C15" s="43"/>
      <c r="D15" s="43"/>
      <c r="E15" s="17">
        <f>SUM(E14)</f>
        <v>28153.32</v>
      </c>
      <c r="F15" s="27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0"/>
  <sheetViews>
    <sheetView zoomScaleNormal="100" workbookViewId="0">
      <selection activeCell="C27" sqref="C27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6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7</v>
      </c>
    </row>
    <row r="9" spans="1:6" x14ac:dyDescent="0.25">
      <c r="A9" t="s">
        <v>8</v>
      </c>
    </row>
    <row r="10" spans="1:6" x14ac:dyDescent="0.25">
      <c r="A10" t="s">
        <v>9</v>
      </c>
    </row>
    <row r="12" spans="1:6" ht="20.25" x14ac:dyDescent="0.3">
      <c r="A12" s="41" t="s">
        <v>30</v>
      </c>
      <c r="B12" s="41"/>
      <c r="C12" s="41"/>
      <c r="D12" s="41"/>
      <c r="E12" s="41"/>
      <c r="F12" s="11"/>
    </row>
    <row r="14" spans="1:6" ht="78" customHeight="1" x14ac:dyDescent="0.3">
      <c r="A14" s="10"/>
      <c r="B14" s="9" t="s">
        <v>12</v>
      </c>
      <c r="C14" s="8" t="s">
        <v>3</v>
      </c>
    </row>
    <row r="15" spans="1:6" ht="15.75" x14ac:dyDescent="0.25">
      <c r="A15" s="10"/>
      <c r="B15" s="3">
        <v>275001.15999999997</v>
      </c>
      <c r="C15" s="4" t="s">
        <v>17</v>
      </c>
    </row>
    <row r="16" spans="1:6" ht="15.75" x14ac:dyDescent="0.25">
      <c r="A16" s="10"/>
      <c r="B16" s="3">
        <v>11822.28</v>
      </c>
      <c r="C16" s="4" t="s">
        <v>13</v>
      </c>
    </row>
    <row r="17" spans="1:3" ht="15.75" x14ac:dyDescent="0.25">
      <c r="A17" s="1"/>
      <c r="B17" s="3">
        <v>50862.65</v>
      </c>
      <c r="C17" s="4" t="s">
        <v>14</v>
      </c>
    </row>
    <row r="18" spans="1:3" ht="15.75" x14ac:dyDescent="0.25">
      <c r="B18" s="3">
        <v>11359.032999999999</v>
      </c>
      <c r="C18" s="4" t="s">
        <v>15</v>
      </c>
    </row>
    <row r="19" spans="1:3" ht="16.5" thickBot="1" x14ac:dyDescent="0.3">
      <c r="B19" s="14">
        <v>3108.53</v>
      </c>
      <c r="C19" s="15" t="s">
        <v>16</v>
      </c>
    </row>
    <row r="20" spans="1:3" ht="15.75" thickBot="1" x14ac:dyDescent="0.3">
      <c r="B20" s="16">
        <f>SUM(B15:B19)</f>
        <v>352153.65300000005</v>
      </c>
      <c r="C20" s="18" t="s">
        <v>29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444-35A5-4EE2-B2DD-FED667358963}">
  <dimension ref="A5:F17"/>
  <sheetViews>
    <sheetView zoomScaleNormal="100" workbookViewId="0">
      <selection activeCell="C25" sqref="C25"/>
    </sheetView>
  </sheetViews>
  <sheetFormatPr defaultRowHeight="15" x14ac:dyDescent="0.25"/>
  <cols>
    <col min="2" max="2" width="20.85546875" bestFit="1" customWidth="1"/>
    <col min="3" max="3" width="15.5703125" customWidth="1"/>
    <col min="4" max="4" width="63.28515625" customWidth="1"/>
  </cols>
  <sheetData>
    <row r="5" spans="1:6" x14ac:dyDescent="0.25">
      <c r="A5" t="s">
        <v>6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7</v>
      </c>
    </row>
    <row r="9" spans="1:6" x14ac:dyDescent="0.25">
      <c r="A9" t="s">
        <v>8</v>
      </c>
    </row>
    <row r="10" spans="1:6" x14ac:dyDescent="0.25">
      <c r="A10" t="s">
        <v>9</v>
      </c>
    </row>
    <row r="13" spans="1:6" ht="18.75" x14ac:dyDescent="0.3">
      <c r="A13" s="41" t="s">
        <v>30</v>
      </c>
      <c r="B13" s="41"/>
      <c r="C13" s="41"/>
      <c r="D13" s="41"/>
      <c r="E13" s="41"/>
      <c r="F13" s="41"/>
    </row>
    <row r="14" spans="1:6" ht="18.75" x14ac:dyDescent="0.3">
      <c r="A14" s="12"/>
      <c r="B14" s="12"/>
      <c r="C14" s="12"/>
      <c r="D14" s="12"/>
      <c r="E14" s="12"/>
      <c r="F14" s="12"/>
    </row>
    <row r="15" spans="1:6" ht="75" x14ac:dyDescent="0.3">
      <c r="B15" s="8" t="s">
        <v>0</v>
      </c>
      <c r="C15" s="9" t="s">
        <v>12</v>
      </c>
      <c r="D15" s="8" t="s">
        <v>3</v>
      </c>
    </row>
    <row r="16" spans="1:6" ht="31.5" x14ac:dyDescent="0.25">
      <c r="B16" s="37" t="s">
        <v>22</v>
      </c>
      <c r="C16" s="30">
        <v>1025.6300000000001</v>
      </c>
      <c r="D16" s="37" t="s">
        <v>23</v>
      </c>
    </row>
    <row r="17" spans="2:4" ht="16.5" thickBot="1" x14ac:dyDescent="0.3">
      <c r="B17" s="28"/>
      <c r="C17" s="40">
        <f>SUM(C16:C16)</f>
        <v>1025.6300000000001</v>
      </c>
      <c r="D17" s="29" t="s">
        <v>29</v>
      </c>
    </row>
  </sheetData>
  <mergeCells count="1">
    <mergeCell ref="A13:F13"/>
  </mergeCells>
  <phoneticPr fontId="1" type="noConversion"/>
  <pageMargins left="0.7" right="0.7" top="0.75" bottom="0.75" header="0.3" footer="0.3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F20"/>
  <sheetViews>
    <sheetView topLeftCell="A7" zoomScaleNormal="100" workbookViewId="0">
      <selection activeCell="C31" sqref="C31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6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7</v>
      </c>
    </row>
    <row r="9" spans="1:6" x14ac:dyDescent="0.25">
      <c r="A9" t="s">
        <v>8</v>
      </c>
    </row>
    <row r="10" spans="1:6" x14ac:dyDescent="0.25">
      <c r="A10" t="s">
        <v>9</v>
      </c>
    </row>
    <row r="12" spans="1:6" ht="18.75" x14ac:dyDescent="0.3">
      <c r="B12" s="41" t="s">
        <v>30</v>
      </c>
      <c r="C12" s="41"/>
      <c r="D12" s="41"/>
      <c r="E12" s="41"/>
      <c r="F12" s="41"/>
    </row>
    <row r="14" spans="1:6" ht="72" customHeight="1" x14ac:dyDescent="0.3">
      <c r="B14" s="8" t="s">
        <v>0</v>
      </c>
      <c r="C14" s="8" t="s">
        <v>1</v>
      </c>
      <c r="D14" s="8" t="s">
        <v>2</v>
      </c>
      <c r="E14" s="9" t="s">
        <v>12</v>
      </c>
      <c r="F14" s="8" t="s">
        <v>3</v>
      </c>
    </row>
    <row r="15" spans="1:6" ht="15" customHeight="1" x14ac:dyDescent="0.25">
      <c r="B15" s="32" t="s">
        <v>31</v>
      </c>
      <c r="C15" s="33">
        <v>27759560625</v>
      </c>
      <c r="D15" s="32" t="s">
        <v>32</v>
      </c>
      <c r="E15" s="31">
        <v>49.99</v>
      </c>
      <c r="F15" s="33" t="s">
        <v>4</v>
      </c>
    </row>
    <row r="16" spans="1:6" ht="15" customHeight="1" x14ac:dyDescent="0.25">
      <c r="B16" s="5"/>
      <c r="C16" s="7"/>
      <c r="D16" s="5" t="s">
        <v>33</v>
      </c>
      <c r="E16" s="6">
        <f>SUM(E15)</f>
        <v>49.99</v>
      </c>
      <c r="F16" s="7"/>
    </row>
    <row r="17" spans="2:6" ht="15" customHeight="1" x14ac:dyDescent="0.25">
      <c r="B17" s="32" t="s">
        <v>24</v>
      </c>
      <c r="C17" s="33">
        <v>60472800614</v>
      </c>
      <c r="D17" s="32" t="s">
        <v>21</v>
      </c>
      <c r="E17" s="31">
        <v>6</v>
      </c>
      <c r="F17" s="33" t="s">
        <v>25</v>
      </c>
    </row>
    <row r="18" spans="2:6" ht="15" customHeight="1" x14ac:dyDescent="0.25">
      <c r="B18" s="32" t="s">
        <v>24</v>
      </c>
      <c r="C18" s="33">
        <v>60472800614</v>
      </c>
      <c r="D18" s="32" t="s">
        <v>21</v>
      </c>
      <c r="E18" s="31">
        <v>3</v>
      </c>
      <c r="F18" s="33" t="s">
        <v>25</v>
      </c>
    </row>
    <row r="19" spans="2:6" ht="15" customHeight="1" x14ac:dyDescent="0.25">
      <c r="B19" s="5"/>
      <c r="C19" s="7"/>
      <c r="D19" s="5" t="s">
        <v>26</v>
      </c>
      <c r="E19" s="6">
        <f>SUM(E17:E18)</f>
        <v>9</v>
      </c>
      <c r="F19" s="7"/>
    </row>
    <row r="20" spans="2:6" x14ac:dyDescent="0.25">
      <c r="B20" s="34" t="s">
        <v>29</v>
      </c>
      <c r="C20" s="35"/>
      <c r="D20" s="36"/>
      <c r="E20" s="44">
        <f>SUM(E19,E16)</f>
        <v>58.99</v>
      </c>
      <c r="F20" s="19"/>
    </row>
  </sheetData>
  <mergeCells count="1">
    <mergeCell ref="B12:F12"/>
  </mergeCells>
  <phoneticPr fontId="1" type="noConversion"/>
  <pageMargins left="0.7" right="0.7" top="0.75" bottom="0.75" header="0.3" footer="0.3"/>
  <pageSetup paperSize="9" scale="6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703F-4892-4089-9FCB-D2A587985198}">
  <dimension ref="A5:F19"/>
  <sheetViews>
    <sheetView tabSelected="1" zoomScaleNormal="100" workbookViewId="0">
      <selection activeCell="D19" sqref="D19"/>
    </sheetView>
  </sheetViews>
  <sheetFormatPr defaultRowHeight="15" x14ac:dyDescent="0.25"/>
  <cols>
    <col min="2" max="2" width="14" customWidth="1"/>
    <col min="3" max="3" width="53.7109375" bestFit="1" customWidth="1"/>
    <col min="4" max="4" width="25.7109375" customWidth="1"/>
  </cols>
  <sheetData>
    <row r="5" spans="1:6" x14ac:dyDescent="0.25">
      <c r="A5" t="s">
        <v>6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7</v>
      </c>
    </row>
    <row r="9" spans="1:6" x14ac:dyDescent="0.25">
      <c r="A9" t="s">
        <v>8</v>
      </c>
    </row>
    <row r="10" spans="1:6" x14ac:dyDescent="0.25">
      <c r="A10" t="s">
        <v>9</v>
      </c>
    </row>
    <row r="12" spans="1:6" ht="18.75" x14ac:dyDescent="0.3">
      <c r="A12" s="41" t="s">
        <v>27</v>
      </c>
      <c r="B12" s="41"/>
      <c r="C12" s="41"/>
      <c r="D12" s="41"/>
      <c r="E12" s="13"/>
      <c r="F12" s="13"/>
    </row>
    <row r="14" spans="1:6" ht="76.5" customHeight="1" x14ac:dyDescent="0.3">
      <c r="B14" s="9" t="s">
        <v>12</v>
      </c>
      <c r="C14" s="8" t="s">
        <v>3</v>
      </c>
    </row>
    <row r="15" spans="1:6" ht="16.5" thickBot="1" x14ac:dyDescent="0.3">
      <c r="B15" s="14">
        <v>455.7</v>
      </c>
      <c r="C15" s="15" t="s">
        <v>5</v>
      </c>
    </row>
    <row r="16" spans="1:6" ht="15.75" thickBot="1" x14ac:dyDescent="0.3">
      <c r="B16" s="38">
        <f>SUM(B15)</f>
        <v>455.7</v>
      </c>
      <c r="C16" s="39" t="s">
        <v>29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drugog dohotka</vt:lpstr>
      <vt:lpstr>Isplate blagajne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Alenka Novaković</cp:lastModifiedBy>
  <cp:lastPrinted>2025-03-12T12:22:24Z</cp:lastPrinted>
  <dcterms:created xsi:type="dcterms:W3CDTF">2024-02-19T08:30:48Z</dcterms:created>
  <dcterms:modified xsi:type="dcterms:W3CDTF">2025-03-12T13:17:55Z</dcterms:modified>
</cp:coreProperties>
</file>