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2025\"/>
    </mc:Choice>
  </mc:AlternateContent>
  <xr:revisionPtr revIDLastSave="0" documentId="13_ncr:1_{3250BDCF-7954-4742-982D-D6B1B2332314}" xr6:coauthVersionLast="47" xr6:coauthVersionMax="47" xr10:uidLastSave="{00000000-0000-0000-0000-000000000000}"/>
  <bookViews>
    <workbookView xWindow="0" yWindow="0" windowWidth="28215" windowHeight="15480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 l="1"/>
  <c r="E16" i="4"/>
  <c r="E35" i="4"/>
  <c r="E31" i="4" l="1"/>
  <c r="E24" i="4"/>
  <c r="E26" i="4" l="1"/>
  <c r="C17" i="3"/>
  <c r="E28" i="4"/>
  <c r="E18" i="4" l="1"/>
  <c r="E15" i="6" l="1"/>
  <c r="B20" i="2" l="1"/>
  <c r="B16" i="5" l="1"/>
</calcChain>
</file>

<file path=xl/sharedStrings.xml><?xml version="1.0" encoding="utf-8"?>
<sst xmlns="http://schemas.openxmlformats.org/spreadsheetml/2006/main" count="116" uniqueCount="52">
  <si>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</si>
  <si>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</si>
  <si>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</si>
  <si>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</si>
  <si>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</si>
  <si>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</si>
  <si>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</si>
  <si>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</si>
  <si>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</si>
  <si>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</si>
  <si>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</si>
  <si>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</si>
  <si>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</si>
  <si>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</si>
  <si>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</si>
  <si>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</si>
  <si>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</si>
  <si>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</si>
  <si>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</si>
  <si>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</si>
  <si>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</si>
  <si>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</si>
  <si>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</si>
  <si>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</si>
  <si>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3111 Plaće za redovan rad ( bez bolovanja na teret HZZO-a)</t>
  </si>
  <si>
    <t xml:space="preserve"> Novaki</t>
  </si>
  <si>
    <t xml:space="preserve"> Zagreb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</si>
  <si>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</si>
  <si>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</si>
  <si>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</si>
  <si>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</si>
  <si>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</si>
  <si>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KOS benzinska postaja</t>
  </si>
  <si>
    <t>3291 Naknade članovima predstavničkih i izvršnih tijela i upravnih vijeća ( bruto iznos s doprinosima na bruto)</t>
  </si>
  <si>
    <t>Studio Novosel d.o.o.</t>
  </si>
  <si>
    <t>Ukupno KOS benzinska postaja:</t>
  </si>
  <si>
    <t>INFORMACIJA O TROŠENJU SREDSTVA ZA SIJEČANJ 2025 . GODINE</t>
  </si>
  <si>
    <t>UKUPNO ZA SIJEČANJ 2025. :</t>
  </si>
  <si>
    <t>INFORMACIJA O TROŠENJU SREDSTAVA ZA SIJEČANJ 2025 . GODINE</t>
  </si>
  <si>
    <t>3232 Usluge tekućegi investicijskog održavanja</t>
  </si>
  <si>
    <t>Gornji Stupnik</t>
  </si>
  <si>
    <t>3225 Sitan inventar i autogume</t>
  </si>
  <si>
    <t>E Plus d.o.o.</t>
  </si>
  <si>
    <t>Jakopović d.o.o.</t>
  </si>
  <si>
    <t>Kloštar Ivanić</t>
  </si>
  <si>
    <t>Ukupno E Plus d.o.o.:</t>
  </si>
  <si>
    <t>Ukupno Jakopović d.o.o.</t>
  </si>
  <si>
    <t>Petrol d.o.o.</t>
  </si>
  <si>
    <t>Zagreb - Sloboština</t>
  </si>
  <si>
    <t>Ukupno Petrol d.o.o.</t>
  </si>
  <si>
    <t>3224 Materijal i dijelovi za tekuće i investicijsko održavanje</t>
  </si>
  <si>
    <t>Ukupno Studio Novosel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</si>
</sst>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" fontId="6" fillId="0" borderId="1" xfId="0" applyNumberFormat="1" applyFont="1" applyBorder="1"/>
    <xf numFmtId="4" fontId="7" fillId="0" borderId="7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view="pageBreakPreview" zoomScale="60" zoomScaleNormal="100" workbookViewId="0">
      <selection activeCell="D6" sqref="D6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7</v>
      </c>
      <c r="B5" s="24"/>
      <c r="C5" s="23"/>
    </row>
    <row r="6" spans="1:8" ht="15" customHeight="1" x14ac:dyDescent="0.25">
      <c r="A6" t="s">
        <v>11</v>
      </c>
      <c r="B6" s="24"/>
      <c r="C6" s="23"/>
    </row>
    <row r="7" spans="1:8" ht="15" customHeight="1" x14ac:dyDescent="0.25">
      <c r="A7" t="s">
        <v>12</v>
      </c>
      <c r="B7" s="24"/>
      <c r="C7" s="23"/>
    </row>
    <row r="8" spans="1:8" ht="15" customHeight="1" x14ac:dyDescent="0.25">
      <c r="A8" t="s">
        <v>8</v>
      </c>
      <c r="B8" s="24"/>
      <c r="C8" s="23"/>
    </row>
    <row r="9" spans="1:8" x14ac:dyDescent="0.25">
      <c r="A9" t="s">
        <v>9</v>
      </c>
    </row>
    <row r="10" spans="1:8" x14ac:dyDescent="0.25">
      <c r="A10" t="s">
        <v>10</v>
      </c>
    </row>
    <row r="11" spans="1:8" ht="18.75" x14ac:dyDescent="0.3">
      <c r="B11" s="44" t="s">
        <v>36</v>
      </c>
      <c r="C11" s="44"/>
      <c r="D11" s="44"/>
      <c r="E11" s="44"/>
      <c r="F11" s="44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17</v>
      </c>
      <c r="F13" s="8" t="s">
        <v>3</v>
      </c>
      <c r="G13" s="25"/>
      <c r="H13" s="26"/>
    </row>
    <row r="14" spans="1:8" ht="16.5" thickBot="1" x14ac:dyDescent="0.3">
      <c r="B14" s="2" t="s">
        <v>27</v>
      </c>
      <c r="C14" s="27">
        <v>92963223473</v>
      </c>
      <c r="D14" s="2" t="s">
        <v>28</v>
      </c>
      <c r="E14" s="3">
        <v>28153.32</v>
      </c>
      <c r="F14" s="4" t="s">
        <v>29</v>
      </c>
    </row>
    <row r="15" spans="1:8" ht="15.75" thickBot="1" x14ac:dyDescent="0.3">
      <c r="B15" s="45" t="s">
        <v>37</v>
      </c>
      <c r="C15" s="46"/>
      <c r="D15" s="46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view="pageBreakPreview" zoomScale="60" zoomScaleNormal="100" workbookViewId="0">
      <selection activeCell="B15" sqref="B15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20.25" x14ac:dyDescent="0.3">
      <c r="A12" s="44" t="s">
        <v>38</v>
      </c>
      <c r="B12" s="44"/>
      <c r="C12" s="44"/>
      <c r="D12" s="44"/>
      <c r="E12" s="44"/>
      <c r="F12" s="11"/>
    </row>
    <row r="14" spans="1:6" ht="78" customHeight="1" x14ac:dyDescent="0.3">
      <c r="A14" s="10"/>
      <c r="B14" s="9" t="s">
        <v>17</v>
      </c>
      <c r="C14" s="8" t="s">
        <v>3</v>
      </c>
    </row>
    <row r="15" spans="1:6" ht="15.75" x14ac:dyDescent="0.25">
      <c r="A15" s="10"/>
      <c r="B15" s="3">
        <v>271105.64</v>
      </c>
      <c r="C15" s="4" t="s">
        <v>24</v>
      </c>
    </row>
    <row r="16" spans="1:6" ht="15.75" x14ac:dyDescent="0.25">
      <c r="A16" s="10"/>
      <c r="B16" s="3">
        <v>11675.21</v>
      </c>
      <c r="C16" s="4" t="s">
        <v>18</v>
      </c>
    </row>
    <row r="17" spans="1:3" ht="15.75" x14ac:dyDescent="0.25">
      <c r="A17" s="1"/>
      <c r="B17" s="3">
        <v>49914.720000000001</v>
      </c>
      <c r="C17" s="4" t="s">
        <v>19</v>
      </c>
    </row>
    <row r="18" spans="1:3" ht="15.75" x14ac:dyDescent="0.25">
      <c r="B18" s="3">
        <v>11096.55</v>
      </c>
      <c r="C18" s="4" t="s">
        <v>20</v>
      </c>
    </row>
    <row r="19" spans="1:3" ht="16.5" thickBot="1" x14ac:dyDescent="0.3">
      <c r="B19" s="14">
        <v>7071.36</v>
      </c>
      <c r="C19" s="15" t="s">
        <v>21</v>
      </c>
    </row>
    <row r="20" spans="1:3" ht="15.75" thickBot="1" x14ac:dyDescent="0.3">
      <c r="B20" s="16">
        <f>SUM(B15:B19)</f>
        <v>350863.48000000004</v>
      </c>
      <c r="C20" s="18" t="s">
        <v>37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view="pageBreakPreview" zoomScale="60" zoomScaleNormal="100" workbookViewId="0">
      <selection activeCell="A17" sqref="A17:XFD17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3" spans="1:6" ht="18.75" x14ac:dyDescent="0.3">
      <c r="A13" s="44" t="s">
        <v>38</v>
      </c>
      <c r="B13" s="44"/>
      <c r="C13" s="44"/>
      <c r="D13" s="44"/>
      <c r="E13" s="44"/>
      <c r="F13" s="44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17</v>
      </c>
      <c r="D15" s="8" t="s">
        <v>3</v>
      </c>
    </row>
    <row r="16" spans="1:6" ht="31.5" x14ac:dyDescent="0.25">
      <c r="B16" s="39" t="s">
        <v>31</v>
      </c>
      <c r="C16" s="31">
        <v>1034.01</v>
      </c>
      <c r="D16" s="39" t="s">
        <v>33</v>
      </c>
    </row>
    <row r="17" spans="2:4" ht="16.5" thickBot="1" x14ac:dyDescent="0.3">
      <c r="B17" s="29"/>
      <c r="C17" s="43">
        <f>SUM(C16:C16)</f>
        <v>1034.01</v>
      </c>
      <c r="D17" s="30" t="s">
        <v>37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6"/>
  <sheetViews>
    <sheetView view="pageBreakPreview" topLeftCell="A7" zoomScale="60" zoomScaleNormal="100" workbookViewId="0">
      <selection activeCell="D39" sqref="D39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B12" s="44" t="s">
        <v>38</v>
      </c>
      <c r="C12" s="44"/>
      <c r="D12" s="44"/>
      <c r="E12" s="44"/>
      <c r="F12" s="44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17</v>
      </c>
      <c r="F14" s="8" t="s">
        <v>3</v>
      </c>
    </row>
    <row r="15" spans="1:6" ht="15.75" x14ac:dyDescent="0.25">
      <c r="B15" s="2" t="s">
        <v>14</v>
      </c>
      <c r="C15" s="19" t="s">
        <v>13</v>
      </c>
      <c r="D15" s="2" t="s">
        <v>25</v>
      </c>
      <c r="E15" s="3">
        <v>5.5</v>
      </c>
      <c r="F15" s="4" t="s">
        <v>6</v>
      </c>
    </row>
    <row r="16" spans="1:6" ht="15.75" x14ac:dyDescent="0.25">
      <c r="B16" s="5"/>
      <c r="C16" s="7"/>
      <c r="D16" s="5" t="s">
        <v>22</v>
      </c>
      <c r="E16" s="6">
        <f>SUM(E15)</f>
        <v>5.5</v>
      </c>
      <c r="F16" s="7"/>
    </row>
    <row r="17" spans="2:6" ht="15.75" x14ac:dyDescent="0.25">
      <c r="B17" s="2" t="s">
        <v>16</v>
      </c>
      <c r="C17" s="19" t="s">
        <v>15</v>
      </c>
      <c r="D17" s="2" t="s">
        <v>26</v>
      </c>
      <c r="E17" s="3">
        <v>51</v>
      </c>
      <c r="F17" s="4" t="s">
        <v>6</v>
      </c>
    </row>
    <row r="18" spans="2:6" ht="15.75" x14ac:dyDescent="0.25">
      <c r="B18" s="5"/>
      <c r="C18" s="32"/>
      <c r="D18" s="5" t="s">
        <v>23</v>
      </c>
      <c r="E18" s="6">
        <f>SUM(E17:E17)</f>
        <v>51</v>
      </c>
      <c r="F18" s="7"/>
    </row>
    <row r="19" spans="2:6" ht="15" customHeight="1" x14ac:dyDescent="0.25">
      <c r="B19" s="34" t="s">
        <v>32</v>
      </c>
      <c r="C19" s="35">
        <v>93479406417</v>
      </c>
      <c r="D19" s="34" t="s">
        <v>30</v>
      </c>
      <c r="E19" s="33">
        <v>38.36</v>
      </c>
      <c r="F19" s="4" t="s">
        <v>4</v>
      </c>
    </row>
    <row r="20" spans="2:6" ht="15" customHeight="1" x14ac:dyDescent="0.25">
      <c r="B20" s="34" t="s">
        <v>32</v>
      </c>
      <c r="C20" s="35">
        <v>93479406417</v>
      </c>
      <c r="D20" s="34" t="s">
        <v>30</v>
      </c>
      <c r="E20" s="33">
        <v>56.67</v>
      </c>
      <c r="F20" s="4" t="s">
        <v>4</v>
      </c>
    </row>
    <row r="21" spans="2:6" ht="15" customHeight="1" x14ac:dyDescent="0.25">
      <c r="B21" s="34" t="s">
        <v>32</v>
      </c>
      <c r="C21" s="35">
        <v>93479406417</v>
      </c>
      <c r="D21" s="34" t="s">
        <v>30</v>
      </c>
      <c r="E21" s="33">
        <v>68.36</v>
      </c>
      <c r="F21" s="4" t="s">
        <v>4</v>
      </c>
    </row>
    <row r="22" spans="2:6" ht="15" customHeight="1" x14ac:dyDescent="0.25">
      <c r="B22" s="34" t="s">
        <v>32</v>
      </c>
      <c r="C22" s="35">
        <v>93479406417</v>
      </c>
      <c r="D22" s="34" t="s">
        <v>30</v>
      </c>
      <c r="E22" s="33">
        <v>4.8</v>
      </c>
      <c r="F22" s="4" t="s">
        <v>39</v>
      </c>
    </row>
    <row r="23" spans="2:6" ht="15" customHeight="1" x14ac:dyDescent="0.25">
      <c r="B23" s="34" t="s">
        <v>32</v>
      </c>
      <c r="C23" s="35">
        <v>93479406417</v>
      </c>
      <c r="D23" s="34" t="s">
        <v>30</v>
      </c>
      <c r="E23" s="33">
        <v>31</v>
      </c>
      <c r="F23" s="4" t="s">
        <v>39</v>
      </c>
    </row>
    <row r="24" spans="2:6" ht="15" customHeight="1" x14ac:dyDescent="0.25">
      <c r="B24" s="5"/>
      <c r="C24" s="7"/>
      <c r="D24" s="5" t="s">
        <v>35</v>
      </c>
      <c r="E24" s="6">
        <f>SUM(E19:E23)</f>
        <v>199.19</v>
      </c>
      <c r="F24" s="7"/>
    </row>
    <row r="25" spans="2:6" ht="15" customHeight="1" x14ac:dyDescent="0.25">
      <c r="B25" s="34" t="s">
        <v>42</v>
      </c>
      <c r="C25" s="35">
        <v>93923226222</v>
      </c>
      <c r="D25" s="34" t="s">
        <v>40</v>
      </c>
      <c r="E25" s="33">
        <v>45</v>
      </c>
      <c r="F25" s="35" t="s">
        <v>41</v>
      </c>
    </row>
    <row r="26" spans="2:6" ht="15" customHeight="1" x14ac:dyDescent="0.25">
      <c r="B26" s="5"/>
      <c r="C26" s="7"/>
      <c r="D26" s="5" t="s">
        <v>45</v>
      </c>
      <c r="E26" s="6">
        <f>SUM(E25)</f>
        <v>45</v>
      </c>
      <c r="F26" s="7"/>
    </row>
    <row r="27" spans="2:6" ht="15" customHeight="1" x14ac:dyDescent="0.25">
      <c r="B27" s="34" t="s">
        <v>43</v>
      </c>
      <c r="C27" s="35">
        <v>9475281681</v>
      </c>
      <c r="D27" s="34" t="s">
        <v>44</v>
      </c>
      <c r="E27" s="33">
        <v>7.3</v>
      </c>
      <c r="F27" s="35" t="s">
        <v>6</v>
      </c>
    </row>
    <row r="28" spans="2:6" ht="15" customHeight="1" x14ac:dyDescent="0.25">
      <c r="B28" s="5"/>
      <c r="C28" s="7"/>
      <c r="D28" s="5" t="s">
        <v>46</v>
      </c>
      <c r="E28" s="6">
        <f>SUM(E27)</f>
        <v>7.3</v>
      </c>
      <c r="F28" s="7"/>
    </row>
    <row r="29" spans="2:6" ht="15" customHeight="1" x14ac:dyDescent="0.25">
      <c r="B29" s="34"/>
      <c r="C29" s="35"/>
      <c r="D29" s="34"/>
      <c r="E29" s="33"/>
      <c r="F29" s="35"/>
    </row>
    <row r="30" spans="2:6" ht="15" customHeight="1" x14ac:dyDescent="0.25">
      <c r="B30" s="34" t="s">
        <v>47</v>
      </c>
      <c r="C30" s="35">
        <v>75550985023</v>
      </c>
      <c r="D30" s="34" t="s">
        <v>48</v>
      </c>
      <c r="E30" s="33">
        <v>16</v>
      </c>
      <c r="F30" s="35" t="s">
        <v>5</v>
      </c>
    </row>
    <row r="31" spans="2:6" ht="15" customHeight="1" x14ac:dyDescent="0.25">
      <c r="B31" s="5"/>
      <c r="C31" s="7"/>
      <c r="D31" s="5" t="s">
        <v>49</v>
      </c>
      <c r="E31" s="6">
        <f>SUM(E30)</f>
        <v>16</v>
      </c>
      <c r="F31" s="7"/>
    </row>
    <row r="32" spans="2:6" ht="15" customHeight="1" x14ac:dyDescent="0.25">
      <c r="B32" s="34" t="s">
        <v>34</v>
      </c>
      <c r="C32" s="35">
        <v>60472800614</v>
      </c>
      <c r="D32" s="34" t="s">
        <v>30</v>
      </c>
      <c r="E32" s="33">
        <v>3</v>
      </c>
      <c r="F32" s="35" t="s">
        <v>50</v>
      </c>
    </row>
    <row r="33" spans="2:6" ht="15" customHeight="1" x14ac:dyDescent="0.25">
      <c r="B33" s="34" t="s">
        <v>34</v>
      </c>
      <c r="C33" s="35">
        <v>60472800614</v>
      </c>
      <c r="D33" s="34" t="s">
        <v>30</v>
      </c>
      <c r="E33" s="33">
        <v>15</v>
      </c>
      <c r="F33" s="35" t="s">
        <v>50</v>
      </c>
    </row>
    <row r="34" spans="2:6" ht="15" customHeight="1" x14ac:dyDescent="0.25">
      <c r="B34" s="34" t="s">
        <v>34</v>
      </c>
      <c r="C34" s="35">
        <v>60472800614</v>
      </c>
      <c r="D34" s="34" t="s">
        <v>30</v>
      </c>
      <c r="E34" s="33">
        <v>15</v>
      </c>
      <c r="F34" s="35" t="s">
        <v>50</v>
      </c>
    </row>
    <row r="35" spans="2:6" ht="15" customHeight="1" x14ac:dyDescent="0.25">
      <c r="B35" s="5"/>
      <c r="C35" s="7"/>
      <c r="D35" s="5" t="s">
        <v>51</v>
      </c>
      <c r="E35" s="6">
        <f>SUM(E32:E34)</f>
        <v>33</v>
      </c>
      <c r="F35" s="7"/>
    </row>
    <row r="36" spans="2:6" x14ac:dyDescent="0.25">
      <c r="B36" s="36" t="s">
        <v>37</v>
      </c>
      <c r="C36" s="37"/>
      <c r="D36" s="38"/>
      <c r="E36" s="42">
        <f>SUM(E16+E18+E24+E26+E28+E31+E35)</f>
        <v>356.99</v>
      </c>
      <c r="F36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tabSelected="1" view="pageBreakPreview" zoomScale="60" zoomScaleNormal="100" workbookViewId="0">
      <selection activeCell="D24" sqref="D24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A12" s="44" t="s">
        <v>38</v>
      </c>
      <c r="B12" s="44"/>
      <c r="C12" s="44"/>
      <c r="D12" s="44"/>
      <c r="E12" s="13"/>
      <c r="F12" s="13"/>
    </row>
    <row r="14" spans="1:6" ht="76.5" customHeight="1" x14ac:dyDescent="0.3">
      <c r="B14" s="9" t="s">
        <v>17</v>
      </c>
      <c r="C14" s="8" t="s">
        <v>3</v>
      </c>
    </row>
    <row r="15" spans="1:6" ht="16.5" thickBot="1" x14ac:dyDescent="0.3">
      <c r="B15" s="14">
        <v>5</v>
      </c>
      <c r="C15" s="15" t="s">
        <v>5</v>
      </c>
    </row>
    <row r="16" spans="1:6" ht="15.75" thickBot="1" x14ac:dyDescent="0.3">
      <c r="B16" s="40">
        <f>SUM(B15)</f>
        <v>5</v>
      </c>
      <c r="C16" s="41" t="s">
        <v>37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2025-02-19T13:17:22Z</cp:lastPrinted>
  <dcterms:created xsi:type="dcterms:W3CDTF">2024-02-19T08:30:48Z</dcterms:created>
  <dcterms:modified xsi:type="dcterms:W3CDTF">2025-02-19T13:20:11Z</dcterms:modified>
</cp:coreProperties>
</file>